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240" yWindow="60" windowWidth="20760" windowHeight="1003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W83" i="2"/>
  <c r="R83"/>
  <c r="Q83"/>
  <c r="O83"/>
  <c r="P83" s="1"/>
  <c r="L83"/>
  <c r="K83"/>
  <c r="G83"/>
  <c r="H83" s="1"/>
  <c r="S83" s="1"/>
  <c r="W82"/>
  <c r="R82"/>
  <c r="Q82"/>
  <c r="P82"/>
  <c r="O82"/>
  <c r="K82"/>
  <c r="L82" s="1"/>
  <c r="H82"/>
  <c r="G82"/>
  <c r="W81"/>
  <c r="R81"/>
  <c r="Q81"/>
  <c r="O81"/>
  <c r="P81" s="1"/>
  <c r="L81"/>
  <c r="K81"/>
  <c r="G81"/>
  <c r="H81" s="1"/>
  <c r="W80"/>
  <c r="R80"/>
  <c r="Q80"/>
  <c r="P80"/>
  <c r="O80"/>
  <c r="K80"/>
  <c r="L80" s="1"/>
  <c r="H80"/>
  <c r="G80"/>
  <c r="W79"/>
  <c r="R79"/>
  <c r="Q79"/>
  <c r="O79"/>
  <c r="P79" s="1"/>
  <c r="L79"/>
  <c r="K79"/>
  <c r="G79"/>
  <c r="H79" s="1"/>
  <c r="S79" s="1"/>
  <c r="W78"/>
  <c r="R78"/>
  <c r="Q78"/>
  <c r="P78"/>
  <c r="O78"/>
  <c r="K78"/>
  <c r="L78" s="1"/>
  <c r="H78"/>
  <c r="G78"/>
  <c r="W77"/>
  <c r="R77"/>
  <c r="Q77"/>
  <c r="O77"/>
  <c r="P77" s="1"/>
  <c r="L77"/>
  <c r="K77"/>
  <c r="G77"/>
  <c r="H77" s="1"/>
  <c r="S77" s="1"/>
  <c r="W76"/>
  <c r="R76"/>
  <c r="Q76"/>
  <c r="P76"/>
  <c r="O76"/>
  <c r="K76"/>
  <c r="L76" s="1"/>
  <c r="H76"/>
  <c r="S76" s="1"/>
  <c r="G76"/>
  <c r="W75"/>
  <c r="R75"/>
  <c r="Q75"/>
  <c r="O75"/>
  <c r="P75" s="1"/>
  <c r="L75"/>
  <c r="K75"/>
  <c r="G75"/>
  <c r="H75" s="1"/>
  <c r="S75" s="1"/>
  <c r="W74"/>
  <c r="R74"/>
  <c r="Q74"/>
  <c r="P74"/>
  <c r="O74"/>
  <c r="K74"/>
  <c r="L74" s="1"/>
  <c r="H74"/>
  <c r="G74"/>
  <c r="W73"/>
  <c r="R73"/>
  <c r="Q73"/>
  <c r="O73"/>
  <c r="P73" s="1"/>
  <c r="L73"/>
  <c r="K73"/>
  <c r="G73"/>
  <c r="H73" s="1"/>
  <c r="W11"/>
  <c r="R11"/>
  <c r="Q11"/>
  <c r="O11"/>
  <c r="P11" s="1"/>
  <c r="K11"/>
  <c r="L11" s="1"/>
  <c r="G11"/>
  <c r="H11" s="1"/>
  <c r="S11" s="1"/>
  <c r="W10"/>
  <c r="R10"/>
  <c r="Q10"/>
  <c r="P10"/>
  <c r="O10"/>
  <c r="K10"/>
  <c r="L10" s="1"/>
  <c r="G10"/>
  <c r="H10" s="1"/>
  <c r="S10" s="1"/>
  <c r="H6"/>
  <c r="L8"/>
  <c r="L14"/>
  <c r="P6"/>
  <c r="Q3"/>
  <c r="Q4"/>
  <c r="Q5"/>
  <c r="Q6"/>
  <c r="Q7"/>
  <c r="Q8"/>
  <c r="Q9"/>
  <c r="Q12"/>
  <c r="Q13"/>
  <c r="Q14"/>
  <c r="W69"/>
  <c r="R69"/>
  <c r="Q69"/>
  <c r="O69"/>
  <c r="P69" s="1"/>
  <c r="K69"/>
  <c r="L69" s="1"/>
  <c r="G69"/>
  <c r="H69" s="1"/>
  <c r="W68"/>
  <c r="R68"/>
  <c r="Q68"/>
  <c r="O68"/>
  <c r="P68" s="1"/>
  <c r="K68"/>
  <c r="L68" s="1"/>
  <c r="H68"/>
  <c r="G68"/>
  <c r="W67"/>
  <c r="R67"/>
  <c r="Q67"/>
  <c r="O67"/>
  <c r="P67" s="1"/>
  <c r="L67"/>
  <c r="K67"/>
  <c r="G67"/>
  <c r="H67" s="1"/>
  <c r="W66"/>
  <c r="R66"/>
  <c r="Q66"/>
  <c r="P66"/>
  <c r="O66"/>
  <c r="K66"/>
  <c r="L66" s="1"/>
  <c r="G66"/>
  <c r="H66" s="1"/>
  <c r="W65"/>
  <c r="R65"/>
  <c r="Q65"/>
  <c r="O65"/>
  <c r="P65" s="1"/>
  <c r="K65"/>
  <c r="L65" s="1"/>
  <c r="G65"/>
  <c r="H65" s="1"/>
  <c r="W64"/>
  <c r="R64"/>
  <c r="Q64"/>
  <c r="O64"/>
  <c r="P64" s="1"/>
  <c r="K64"/>
  <c r="L64" s="1"/>
  <c r="H64"/>
  <c r="G64"/>
  <c r="W63"/>
  <c r="R63"/>
  <c r="Q63"/>
  <c r="O63"/>
  <c r="P63" s="1"/>
  <c r="L63"/>
  <c r="K63"/>
  <c r="G63"/>
  <c r="H63" s="1"/>
  <c r="W62"/>
  <c r="R62"/>
  <c r="Q62"/>
  <c r="P62"/>
  <c r="O62"/>
  <c r="K62"/>
  <c r="L62" s="1"/>
  <c r="G62"/>
  <c r="H62" s="1"/>
  <c r="S62" s="1"/>
  <c r="W61"/>
  <c r="R61"/>
  <c r="Q61"/>
  <c r="O61"/>
  <c r="P61" s="1"/>
  <c r="K61"/>
  <c r="L61" s="1"/>
  <c r="G61"/>
  <c r="H61" s="1"/>
  <c r="W60"/>
  <c r="R60"/>
  <c r="Q60"/>
  <c r="O60"/>
  <c r="P60" s="1"/>
  <c r="K60"/>
  <c r="L60" s="1"/>
  <c r="G60"/>
  <c r="H60" s="1"/>
  <c r="W59"/>
  <c r="R59"/>
  <c r="Q59"/>
  <c r="O59"/>
  <c r="P59" s="1"/>
  <c r="K59"/>
  <c r="L59" s="1"/>
  <c r="G59"/>
  <c r="H59" s="1"/>
  <c r="W55"/>
  <c r="R55"/>
  <c r="Q55"/>
  <c r="O55"/>
  <c r="P55" s="1"/>
  <c r="K55"/>
  <c r="L55" s="1"/>
  <c r="G55"/>
  <c r="H55" s="1"/>
  <c r="W54"/>
  <c r="R54"/>
  <c r="Q54"/>
  <c r="O54"/>
  <c r="P54" s="1"/>
  <c r="K54"/>
  <c r="L54" s="1"/>
  <c r="G54"/>
  <c r="H54" s="1"/>
  <c r="W53"/>
  <c r="R53"/>
  <c r="Q53"/>
  <c r="O53"/>
  <c r="P53" s="1"/>
  <c r="K53"/>
  <c r="L53" s="1"/>
  <c r="G53"/>
  <c r="H53" s="1"/>
  <c r="W52"/>
  <c r="R52"/>
  <c r="Q52"/>
  <c r="O52"/>
  <c r="P52" s="1"/>
  <c r="K52"/>
  <c r="L52" s="1"/>
  <c r="G52"/>
  <c r="H52" s="1"/>
  <c r="W51"/>
  <c r="R51"/>
  <c r="Q51"/>
  <c r="O51"/>
  <c r="P51" s="1"/>
  <c r="K51"/>
  <c r="L51" s="1"/>
  <c r="G51"/>
  <c r="H51" s="1"/>
  <c r="W50"/>
  <c r="R50"/>
  <c r="Q50"/>
  <c r="O50"/>
  <c r="P50" s="1"/>
  <c r="K50"/>
  <c r="L50" s="1"/>
  <c r="G50"/>
  <c r="H50" s="1"/>
  <c r="W49"/>
  <c r="R49"/>
  <c r="Q49"/>
  <c r="O49"/>
  <c r="P49" s="1"/>
  <c r="K49"/>
  <c r="L49" s="1"/>
  <c r="G49"/>
  <c r="H49" s="1"/>
  <c r="W48"/>
  <c r="R48"/>
  <c r="Q48"/>
  <c r="O48"/>
  <c r="P48" s="1"/>
  <c r="K48"/>
  <c r="L48" s="1"/>
  <c r="G48"/>
  <c r="H48" s="1"/>
  <c r="W47"/>
  <c r="R47"/>
  <c r="Q47"/>
  <c r="O47"/>
  <c r="P47" s="1"/>
  <c r="K47"/>
  <c r="L47" s="1"/>
  <c r="G47"/>
  <c r="H47" s="1"/>
  <c r="W46"/>
  <c r="R46"/>
  <c r="Q46"/>
  <c r="O46"/>
  <c r="P46" s="1"/>
  <c r="K46"/>
  <c r="L46" s="1"/>
  <c r="G46"/>
  <c r="H46" s="1"/>
  <c r="W45"/>
  <c r="R45"/>
  <c r="Q45"/>
  <c r="O45"/>
  <c r="P45" s="1"/>
  <c r="K45"/>
  <c r="L45" s="1"/>
  <c r="G45"/>
  <c r="H45" s="1"/>
  <c r="W41"/>
  <c r="R41"/>
  <c r="Q41"/>
  <c r="O41"/>
  <c r="P41" s="1"/>
  <c r="K41"/>
  <c r="L41" s="1"/>
  <c r="G41"/>
  <c r="H41" s="1"/>
  <c r="W40"/>
  <c r="R40"/>
  <c r="Q40"/>
  <c r="O40"/>
  <c r="P40" s="1"/>
  <c r="K40"/>
  <c r="L40" s="1"/>
  <c r="G40"/>
  <c r="H40" s="1"/>
  <c r="W39"/>
  <c r="R39"/>
  <c r="Q39"/>
  <c r="O39"/>
  <c r="P39" s="1"/>
  <c r="K39"/>
  <c r="L39" s="1"/>
  <c r="G39"/>
  <c r="H39" s="1"/>
  <c r="W38"/>
  <c r="R38"/>
  <c r="Q38"/>
  <c r="O38"/>
  <c r="P38" s="1"/>
  <c r="K38"/>
  <c r="L38" s="1"/>
  <c r="G38"/>
  <c r="H38" s="1"/>
  <c r="W37"/>
  <c r="R37"/>
  <c r="Q37"/>
  <c r="O37"/>
  <c r="P37" s="1"/>
  <c r="K37"/>
  <c r="L37" s="1"/>
  <c r="G37"/>
  <c r="H37" s="1"/>
  <c r="W36"/>
  <c r="R36"/>
  <c r="Q36"/>
  <c r="O36"/>
  <c r="P36" s="1"/>
  <c r="K36"/>
  <c r="L36" s="1"/>
  <c r="G36"/>
  <c r="H36" s="1"/>
  <c r="W35"/>
  <c r="R35"/>
  <c r="Q35"/>
  <c r="O35"/>
  <c r="P35" s="1"/>
  <c r="K35"/>
  <c r="L35" s="1"/>
  <c r="G35"/>
  <c r="H35" s="1"/>
  <c r="W34"/>
  <c r="R34"/>
  <c r="Q34"/>
  <c r="O34"/>
  <c r="P34" s="1"/>
  <c r="K34"/>
  <c r="L34" s="1"/>
  <c r="G34"/>
  <c r="H34" s="1"/>
  <c r="W33"/>
  <c r="R33"/>
  <c r="Q33"/>
  <c r="O33"/>
  <c r="P33" s="1"/>
  <c r="K33"/>
  <c r="L33" s="1"/>
  <c r="G33"/>
  <c r="H33" s="1"/>
  <c r="W32"/>
  <c r="R32"/>
  <c r="Q32"/>
  <c r="O32"/>
  <c r="P32" s="1"/>
  <c r="K32"/>
  <c r="L32" s="1"/>
  <c r="G32"/>
  <c r="H32" s="1"/>
  <c r="W31"/>
  <c r="R31"/>
  <c r="Q31"/>
  <c r="O31"/>
  <c r="P31" s="1"/>
  <c r="K31"/>
  <c r="L31" s="1"/>
  <c r="G31"/>
  <c r="H31" s="1"/>
  <c r="W27"/>
  <c r="R27"/>
  <c r="Q27"/>
  <c r="O27"/>
  <c r="P27" s="1"/>
  <c r="K27"/>
  <c r="L27" s="1"/>
  <c r="G27"/>
  <c r="H27" s="1"/>
  <c r="W26"/>
  <c r="R26"/>
  <c r="Q26"/>
  <c r="O26"/>
  <c r="P26" s="1"/>
  <c r="K26"/>
  <c r="L26" s="1"/>
  <c r="G26"/>
  <c r="H26" s="1"/>
  <c r="W25"/>
  <c r="R25"/>
  <c r="Q25"/>
  <c r="O25"/>
  <c r="P25" s="1"/>
  <c r="K25"/>
  <c r="L25" s="1"/>
  <c r="G25"/>
  <c r="H25" s="1"/>
  <c r="W24"/>
  <c r="R24"/>
  <c r="Q24"/>
  <c r="O24"/>
  <c r="P24" s="1"/>
  <c r="K24"/>
  <c r="L24" s="1"/>
  <c r="G24"/>
  <c r="H24" s="1"/>
  <c r="W23"/>
  <c r="R23"/>
  <c r="Q23"/>
  <c r="O23"/>
  <c r="P23" s="1"/>
  <c r="K23"/>
  <c r="L23" s="1"/>
  <c r="G23"/>
  <c r="H23" s="1"/>
  <c r="W8"/>
  <c r="R8"/>
  <c r="O8"/>
  <c r="P8" s="1"/>
  <c r="K8"/>
  <c r="G8"/>
  <c r="H8" s="1"/>
  <c r="S8" s="1"/>
  <c r="W9"/>
  <c r="R9"/>
  <c r="O9"/>
  <c r="P9" s="1"/>
  <c r="K9"/>
  <c r="L9" s="1"/>
  <c r="G9"/>
  <c r="H9" s="1"/>
  <c r="W7"/>
  <c r="R7"/>
  <c r="O7"/>
  <c r="P7" s="1"/>
  <c r="K7"/>
  <c r="L7" s="1"/>
  <c r="G7"/>
  <c r="H7" s="1"/>
  <c r="W19"/>
  <c r="W14"/>
  <c r="W13"/>
  <c r="W4"/>
  <c r="W6"/>
  <c r="W5"/>
  <c r="W12"/>
  <c r="W18"/>
  <c r="W20"/>
  <c r="W21"/>
  <c r="W22"/>
  <c r="W3"/>
  <c r="R4"/>
  <c r="R6"/>
  <c r="R5"/>
  <c r="R13"/>
  <c r="R12"/>
  <c r="R14"/>
  <c r="R18"/>
  <c r="R19"/>
  <c r="R20"/>
  <c r="R21"/>
  <c r="R22"/>
  <c r="R3"/>
  <c r="Q18"/>
  <c r="Q19"/>
  <c r="Q20"/>
  <c r="Q21"/>
  <c r="Q22"/>
  <c r="K4"/>
  <c r="L4" s="1"/>
  <c r="K6"/>
  <c r="L6" s="1"/>
  <c r="S6" s="1"/>
  <c r="K5"/>
  <c r="L5" s="1"/>
  <c r="K13"/>
  <c r="L13" s="1"/>
  <c r="K12"/>
  <c r="L12" s="1"/>
  <c r="K14"/>
  <c r="K18"/>
  <c r="L18" s="1"/>
  <c r="K19"/>
  <c r="L19" s="1"/>
  <c r="K20"/>
  <c r="L20" s="1"/>
  <c r="K21"/>
  <c r="L21" s="1"/>
  <c r="K22"/>
  <c r="L22" s="1"/>
  <c r="K3"/>
  <c r="L3" s="1"/>
  <c r="O4"/>
  <c r="P4" s="1"/>
  <c r="O6"/>
  <c r="O5"/>
  <c r="P5" s="1"/>
  <c r="O13"/>
  <c r="P13" s="1"/>
  <c r="O12"/>
  <c r="P12" s="1"/>
  <c r="O14"/>
  <c r="P14" s="1"/>
  <c r="O18"/>
  <c r="P18" s="1"/>
  <c r="O19"/>
  <c r="P19" s="1"/>
  <c r="O20"/>
  <c r="P20" s="1"/>
  <c r="O21"/>
  <c r="P21" s="1"/>
  <c r="O22"/>
  <c r="P22" s="1"/>
  <c r="O3"/>
  <c r="P3" s="1"/>
  <c r="G20"/>
  <c r="G22"/>
  <c r="G19"/>
  <c r="G21"/>
  <c r="G18"/>
  <c r="G6"/>
  <c r="G14"/>
  <c r="H14" s="1"/>
  <c r="G13"/>
  <c r="H13" s="1"/>
  <c r="S13" s="1"/>
  <c r="G12"/>
  <c r="H12" s="1"/>
  <c r="S12" s="1"/>
  <c r="G5"/>
  <c r="H5" s="1"/>
  <c r="S5" s="1"/>
  <c r="G4"/>
  <c r="H4" s="1"/>
  <c r="S4" s="1"/>
  <c r="G3"/>
  <c r="H3" s="1"/>
  <c r="S3" s="1"/>
  <c r="S78" l="1"/>
  <c r="S80"/>
  <c r="S73"/>
  <c r="S74"/>
  <c r="S81"/>
  <c r="S82"/>
  <c r="S9"/>
  <c r="S14"/>
  <c r="S7"/>
  <c r="S60"/>
  <c r="S68"/>
  <c r="S61"/>
  <c r="S69"/>
  <c r="S63"/>
  <c r="S64"/>
  <c r="S65"/>
  <c r="S66"/>
  <c r="S59"/>
  <c r="S67"/>
  <c r="S24"/>
  <c r="S46"/>
  <c r="S50"/>
  <c r="S54"/>
  <c r="S27"/>
  <c r="S34"/>
  <c r="S36"/>
  <c r="S38"/>
  <c r="S40"/>
  <c r="S45"/>
  <c r="S47"/>
  <c r="S49"/>
  <c r="S51"/>
  <c r="S53"/>
  <c r="S55"/>
  <c r="S23"/>
  <c r="S25"/>
  <c r="S32"/>
  <c r="S41"/>
  <c r="S26"/>
  <c r="S31"/>
  <c r="S33"/>
  <c r="S35"/>
  <c r="S37"/>
  <c r="S39"/>
  <c r="S48"/>
  <c r="S52"/>
  <c r="H21"/>
  <c r="S21" s="1"/>
  <c r="H20"/>
  <c r="S20" s="1"/>
  <c r="H19"/>
  <c r="S19" s="1"/>
  <c r="H18"/>
  <c r="S18" s="1"/>
  <c r="H22"/>
  <c r="S22" s="1"/>
</calcChain>
</file>

<file path=xl/sharedStrings.xml><?xml version="1.0" encoding="utf-8"?>
<sst xmlns="http://schemas.openxmlformats.org/spreadsheetml/2006/main" count="266" uniqueCount="48">
  <si>
    <t>Kyle</t>
  </si>
  <si>
    <t>Jason</t>
  </si>
  <si>
    <t>Antoine</t>
  </si>
  <si>
    <t>Natalie</t>
  </si>
  <si>
    <t>Josha</t>
  </si>
  <si>
    <t>Trevor</t>
  </si>
  <si>
    <t>User</t>
  </si>
  <si>
    <t>Model</t>
  </si>
  <si>
    <t>BMW #92</t>
  </si>
  <si>
    <t>Spa</t>
  </si>
  <si>
    <t>PP</t>
  </si>
  <si>
    <t>Dillan (!)</t>
  </si>
  <si>
    <t>Grimey (!)</t>
  </si>
  <si>
    <t>Track Name</t>
  </si>
  <si>
    <t>Difference 1</t>
  </si>
  <si>
    <t>Difference 2</t>
  </si>
  <si>
    <t>Difference 3</t>
  </si>
  <si>
    <t>Ave. Pad</t>
  </si>
  <si>
    <t>Ave. Wheel</t>
  </si>
  <si>
    <t>FTL</t>
  </si>
  <si>
    <t>Pad Time 1</t>
  </si>
  <si>
    <t>Wheel Time 1</t>
  </si>
  <si>
    <t>Pad Time 2</t>
  </si>
  <si>
    <t>Wheel Time 2</t>
  </si>
  <si>
    <t>Pad Time 3</t>
  </si>
  <si>
    <t>Wheel Time 3</t>
  </si>
  <si>
    <t>FS1</t>
  </si>
  <si>
    <t>FS2</t>
  </si>
  <si>
    <t>FS3</t>
  </si>
  <si>
    <t>% Diff 1</t>
  </si>
  <si>
    <t>% Diff 2</t>
  </si>
  <si>
    <t>% Diff 3</t>
  </si>
  <si>
    <t>Greg</t>
  </si>
  <si>
    <t>Andreas</t>
  </si>
  <si>
    <t>Toon (!)</t>
  </si>
  <si>
    <t>Greg Williams</t>
  </si>
  <si>
    <t>PROJECT CARS</t>
  </si>
  <si>
    <t>FORZA 5</t>
  </si>
  <si>
    <t>ASSETTO CORSA</t>
  </si>
  <si>
    <t>BMW M3GT</t>
  </si>
  <si>
    <t>Ave %</t>
  </si>
  <si>
    <t>Grimey</t>
  </si>
  <si>
    <t>Gavin Manning</t>
  </si>
  <si>
    <t>Jason Shaffa</t>
  </si>
  <si>
    <t>Gaving Manning (!)</t>
  </si>
  <si>
    <t>GRAN TURISMO</t>
  </si>
  <si>
    <t>Toon</t>
  </si>
  <si>
    <t>Aston Martin DBR9</t>
  </si>
</sst>
</file>

<file path=xl/styles.xml><?xml version="1.0" encoding="utf-8"?>
<styleSheet xmlns="http://schemas.openxmlformats.org/spreadsheetml/2006/main">
  <numFmts count="1">
    <numFmt numFmtId="164" formatCode="mm:ss.000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10" fontId="0" fillId="0" borderId="3" xfId="0" applyNumberFormat="1" applyBorder="1"/>
    <xf numFmtId="10" fontId="0" fillId="0" borderId="1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0" xfId="0" applyNumberFormat="1" applyBorder="1"/>
    <xf numFmtId="0" fontId="0" fillId="0" borderId="0" xfId="0" applyBorder="1"/>
    <xf numFmtId="164" fontId="0" fillId="0" borderId="7" xfId="0" applyNumberFormat="1" applyBorder="1"/>
    <xf numFmtId="164" fontId="0" fillId="0" borderId="9" xfId="0" applyNumberFormat="1" applyBorder="1"/>
    <xf numFmtId="10" fontId="0" fillId="0" borderId="9" xfId="0" applyNumberFormat="1" applyBorder="1"/>
    <xf numFmtId="10" fontId="0" fillId="0" borderId="0" xfId="0" applyNumberFormat="1" applyBorder="1"/>
    <xf numFmtId="164" fontId="0" fillId="0" borderId="0" xfId="0" applyNumberFormat="1"/>
    <xf numFmtId="10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7" xfId="0" applyFont="1" applyFill="1" applyBorder="1"/>
    <xf numFmtId="0" fontId="1" fillId="0" borderId="1" xfId="0" applyFont="1" applyFill="1" applyBorder="1"/>
    <xf numFmtId="0" fontId="0" fillId="0" borderId="7" xfId="0" applyBorder="1"/>
    <xf numFmtId="0" fontId="0" fillId="0" borderId="7" xfId="0" applyFill="1" applyBorder="1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164" fontId="0" fillId="0" borderId="5" xfId="0" applyNumberFormat="1" applyFill="1" applyBorder="1"/>
    <xf numFmtId="0" fontId="0" fillId="0" borderId="6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7" xfId="0" applyNumberFormat="1" applyBorder="1" applyAlignment="1">
      <alignment horizontal="center"/>
    </xf>
    <xf numFmtId="0" fontId="0" fillId="0" borderId="2" xfId="0" applyBorder="1"/>
    <xf numFmtId="0" fontId="0" fillId="0" borderId="0" xfId="0" applyNumberFormat="1" applyBorder="1" applyAlignment="1">
      <alignment horizontal="center"/>
    </xf>
  </cellXfs>
  <cellStyles count="1">
    <cellStyle name="Normal" xfId="0" builtinId="0"/>
  </cellStyles>
  <dxfs count="15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</dxf>
    <dxf>
      <numFmt numFmtId="164" formatCode="mm:ss.0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44:W55" totalsRowShown="0" headerRowDxfId="157" tableBorderDxfId="156">
  <autoFilter ref="A44:W55">
    <filterColumn colId="18"/>
  </autoFilter>
  <tableColumns count="23">
    <tableColumn id="1" name="User" dataDxfId="155"/>
    <tableColumn id="2" name="Model" dataDxfId="154"/>
    <tableColumn id="3" name="PP" dataDxfId="153"/>
    <tableColumn id="4" name="Track Name" dataDxfId="152"/>
    <tableColumn id="5" name="Pad Time 1" dataDxfId="151"/>
    <tableColumn id="6" name="Wheel Time 1" dataDxfId="150"/>
    <tableColumn id="7" name="Difference 1" dataDxfId="149">
      <calculatedColumnFormula>F45-E45</calculatedColumnFormula>
    </tableColumn>
    <tableColumn id="8" name="% Diff 1" dataDxfId="148">
      <calculatedColumnFormula>$G45/$E45</calculatedColumnFormula>
    </tableColumn>
    <tableColumn id="9" name="Pad Time 2" dataDxfId="147"/>
    <tableColumn id="10" name="Wheel Time 2" dataDxfId="146"/>
    <tableColumn id="11" name="Difference 2" dataDxfId="145">
      <calculatedColumnFormula>J45-I45</calculatedColumnFormula>
    </tableColumn>
    <tableColumn id="12" name="% Diff 2" dataDxfId="144">
      <calculatedColumnFormula>K45/I45</calculatedColumnFormula>
    </tableColumn>
    <tableColumn id="13" name="Pad Time 3" dataDxfId="143"/>
    <tableColumn id="14" name="Wheel Time 3" dataDxfId="142"/>
    <tableColumn id="15" name="Difference 3" dataDxfId="141">
      <calculatedColumnFormula>N45-M45</calculatedColumnFormula>
    </tableColumn>
    <tableColumn id="16" name="% Diff 3" dataDxfId="140">
      <calculatedColumnFormula>$O45/$M45</calculatedColumnFormula>
    </tableColumn>
    <tableColumn id="17" name="Ave. Pad" dataDxfId="139">
      <calculatedColumnFormula>AVERAGE(E45,I45,M45)</calculatedColumnFormula>
    </tableColumn>
    <tableColumn id="18" name="Ave. Wheel" dataDxfId="138">
      <calculatedColumnFormula>AVERAGE(F45,J45,N45)</calculatedColumnFormula>
    </tableColumn>
    <tableColumn id="24" name="Ave %" dataDxfId="137">
      <calculatedColumnFormula>AVERAGE(Table2[[#This Row],[% Diff 1]],Table2[[#This Row],[% Diff 2]],Table2[[#This Row],[% Diff 3]])</calculatedColumnFormula>
    </tableColumn>
    <tableColumn id="19" name="FS1" dataDxfId="136"/>
    <tableColumn id="20" name="FS2" dataDxfId="135"/>
    <tableColumn id="21" name="FS3" dataDxfId="134"/>
    <tableColumn id="22" name="FTL" dataDxfId="133">
      <calculatedColumnFormula>T45+U45+V45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30:W41" totalsRowShown="0" headerRowDxfId="132" tableBorderDxfId="131">
  <autoFilter ref="A30:W41">
    <filterColumn colId="18"/>
  </autoFilter>
  <tableColumns count="23">
    <tableColumn id="1" name="User" dataDxfId="130"/>
    <tableColumn id="2" name="Model" dataDxfId="129"/>
    <tableColumn id="3" name="PP" dataDxfId="128"/>
    <tableColumn id="4" name="Track Name" dataDxfId="127"/>
    <tableColumn id="5" name="Pad Time 1" dataDxfId="126"/>
    <tableColumn id="6" name="Wheel Time 1" dataDxfId="125"/>
    <tableColumn id="7" name="Difference 1" dataDxfId="124">
      <calculatedColumnFormula>F31-E31</calculatedColumnFormula>
    </tableColumn>
    <tableColumn id="8" name="% Diff 1" dataDxfId="123">
      <calculatedColumnFormula>$G31/$E31</calculatedColumnFormula>
    </tableColumn>
    <tableColumn id="9" name="Pad Time 2" dataDxfId="122"/>
    <tableColumn id="10" name="Wheel Time 2" dataDxfId="121"/>
    <tableColumn id="11" name="Difference 2" dataDxfId="120">
      <calculatedColumnFormula>J31-I31</calculatedColumnFormula>
    </tableColumn>
    <tableColumn id="12" name="% Diff 2" dataDxfId="119">
      <calculatedColumnFormula>K31/I31</calculatedColumnFormula>
    </tableColumn>
    <tableColumn id="13" name="Pad Time 3" dataDxfId="118"/>
    <tableColumn id="14" name="Wheel Time 3" dataDxfId="117"/>
    <tableColumn id="15" name="Difference 3" dataDxfId="116">
      <calculatedColumnFormula>N31-M31</calculatedColumnFormula>
    </tableColumn>
    <tableColumn id="16" name="% Diff 3" dataDxfId="115">
      <calculatedColumnFormula>$O31/$M31</calculatedColumnFormula>
    </tableColumn>
    <tableColumn id="17" name="Ave. Pad" dataDxfId="114">
      <calculatedColumnFormula>AVERAGE(E31,I31,M31)</calculatedColumnFormula>
    </tableColumn>
    <tableColumn id="18" name="Ave. Wheel" dataDxfId="113">
      <calculatedColumnFormula>AVERAGE(F31,J31,N31)</calculatedColumnFormula>
    </tableColumn>
    <tableColumn id="24" name="Ave %" dataDxfId="112">
      <calculatedColumnFormula>AVERAGE(Table3[[#This Row],[% Diff 1]],Table3[[#This Row],[% Diff 2]],Table3[[#This Row],[% Diff 3]])</calculatedColumnFormula>
    </tableColumn>
    <tableColumn id="19" name="FS1" dataDxfId="111"/>
    <tableColumn id="20" name="FS2" dataDxfId="110"/>
    <tableColumn id="21" name="FS3" dataDxfId="109"/>
    <tableColumn id="22" name="FTL" dataDxfId="108">
      <calculatedColumnFormula>T31+U31+V31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7:W27" totalsRowShown="0" headerRowDxfId="107" tableBorderDxfId="106">
  <autoFilter ref="A17:W27">
    <filterColumn colId="18"/>
  </autoFilter>
  <tableColumns count="23">
    <tableColumn id="1" name="User" dataDxfId="105"/>
    <tableColumn id="2" name="Model" dataDxfId="104"/>
    <tableColumn id="3" name="PP" dataDxfId="103"/>
    <tableColumn id="4" name="Track Name" dataDxfId="102"/>
    <tableColumn id="5" name="Pad Time 1" dataDxfId="101"/>
    <tableColumn id="6" name="Wheel Time 1" dataDxfId="100"/>
    <tableColumn id="7" name="Difference 1" dataDxfId="99">
      <calculatedColumnFormula>F18-E18</calculatedColumnFormula>
    </tableColumn>
    <tableColumn id="8" name="% Diff 1" dataDxfId="98">
      <calculatedColumnFormula>$G18/$E18</calculatedColumnFormula>
    </tableColumn>
    <tableColumn id="9" name="Pad Time 2" dataDxfId="97"/>
    <tableColumn id="10" name="Wheel Time 2" dataDxfId="96"/>
    <tableColumn id="11" name="Difference 2" dataDxfId="95">
      <calculatedColumnFormula>J18-I18</calculatedColumnFormula>
    </tableColumn>
    <tableColumn id="12" name="% Diff 2" dataDxfId="94">
      <calculatedColumnFormula>K18/I18</calculatedColumnFormula>
    </tableColumn>
    <tableColumn id="13" name="Pad Time 3" dataDxfId="93"/>
    <tableColumn id="14" name="Wheel Time 3" dataDxfId="92"/>
    <tableColumn id="15" name="Difference 3" dataDxfId="91">
      <calculatedColumnFormula>N18-M18</calculatedColumnFormula>
    </tableColumn>
    <tableColumn id="16" name="% Diff 3" dataDxfId="90">
      <calculatedColumnFormula>$O18/$M18</calculatedColumnFormula>
    </tableColumn>
    <tableColumn id="17" name="Ave. Pad" dataDxfId="89">
      <calculatedColumnFormula>AVERAGE(E18,I18,M18)</calculatedColumnFormula>
    </tableColumn>
    <tableColumn id="18" name="Ave. Wheel" dataDxfId="88">
      <calculatedColumnFormula>AVERAGE(F18,J18,N18)</calculatedColumnFormula>
    </tableColumn>
    <tableColumn id="24" name="Ave %" dataDxfId="87">
      <calculatedColumnFormula>AVERAGE(Table4[[#This Row],[% Diff 1]],Table4[[#This Row],[% Diff 2]],Table4[[#This Row],[% Diff 3]])</calculatedColumnFormula>
    </tableColumn>
    <tableColumn id="19" name="FS1" dataDxfId="86"/>
    <tableColumn id="20" name="FS2" dataDxfId="85"/>
    <tableColumn id="21" name="FS3" dataDxfId="84"/>
    <tableColumn id="22" name="FTL" dataDxfId="83">
      <calculatedColumnFormula>T18+U18+V18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2:W14" totalsRowShown="0" headerRowDxfId="82" tableBorderDxfId="81">
  <autoFilter ref="A2:W14">
    <filterColumn colId="18"/>
  </autoFilter>
  <tableColumns count="23">
    <tableColumn id="1" name="User" dataDxfId="80"/>
    <tableColumn id="2" name="Model" dataDxfId="79"/>
    <tableColumn id="3" name="PP" dataDxfId="78"/>
    <tableColumn id="4" name="Track Name" dataDxfId="77"/>
    <tableColumn id="5" name="Pad Time 1" dataDxfId="76"/>
    <tableColumn id="6" name="Wheel Time 1" dataDxfId="75"/>
    <tableColumn id="7" name="Difference 1" dataDxfId="74">
      <calculatedColumnFormula>F3-E3</calculatedColumnFormula>
    </tableColumn>
    <tableColumn id="8" name="% Diff 1" dataDxfId="73">
      <calculatedColumnFormula>$G3/$E3</calculatedColumnFormula>
    </tableColumn>
    <tableColumn id="9" name="Pad Time 2" dataDxfId="72"/>
    <tableColumn id="10" name="Wheel Time 2" dataDxfId="71"/>
    <tableColumn id="11" name="Difference 2" dataDxfId="70">
      <calculatedColumnFormula>J3-I3</calculatedColumnFormula>
    </tableColumn>
    <tableColumn id="12" name="% Diff 2" dataDxfId="69">
      <calculatedColumnFormula>K3/I3</calculatedColumnFormula>
    </tableColumn>
    <tableColumn id="13" name="Pad Time 3" dataDxfId="68"/>
    <tableColumn id="14" name="Wheel Time 3" dataDxfId="67"/>
    <tableColumn id="15" name="Difference 3" dataDxfId="66">
      <calculatedColumnFormula>N3-M3</calculatedColumnFormula>
    </tableColumn>
    <tableColumn id="16" name="% Diff 3" dataDxfId="65">
      <calculatedColumnFormula>$O3/$M3</calculatedColumnFormula>
    </tableColumn>
    <tableColumn id="17" name="Ave. Pad" dataDxfId="64">
      <calculatedColumnFormula>AVERAGE(E3,I3,M3)</calculatedColumnFormula>
    </tableColumn>
    <tableColumn id="18" name="Ave. Wheel" dataDxfId="63">
      <calculatedColumnFormula>AVERAGE(F3,J3,N3)</calculatedColumnFormula>
    </tableColumn>
    <tableColumn id="24" name="Ave %" dataDxfId="62">
      <calculatedColumnFormula>AVERAGE(Table5[[#This Row],[% Diff 1]],Table5[[#This Row],[% Diff 2]],Table5[[#This Row],[% Diff 3]])</calculatedColumnFormula>
    </tableColumn>
    <tableColumn id="19" name="FS1" dataDxfId="61"/>
    <tableColumn id="20" name="FS2" dataDxfId="60"/>
    <tableColumn id="21" name="FS3" dataDxfId="59"/>
    <tableColumn id="22" name="FTL" dataDxfId="58">
      <calculatedColumnFormula>T3+U3+V3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Table22" displayName="Table22" ref="A58:W69" totalsRowShown="0" headerRowDxfId="57" tableBorderDxfId="56">
  <autoFilter ref="A58:W69"/>
  <tableColumns count="23">
    <tableColumn id="1" name="User" dataDxfId="55"/>
    <tableColumn id="2" name="Model" dataDxfId="54"/>
    <tableColumn id="3" name="PP" dataDxfId="53"/>
    <tableColumn id="4" name="Track Name" dataDxfId="52"/>
    <tableColumn id="5" name="Pad Time 1" dataDxfId="51"/>
    <tableColumn id="6" name="Wheel Time 1" dataDxfId="50"/>
    <tableColumn id="7" name="Difference 1" dataDxfId="49">
      <calculatedColumnFormula>F59-E59</calculatedColumnFormula>
    </tableColumn>
    <tableColumn id="8" name="% Diff 1" dataDxfId="48">
      <calculatedColumnFormula>$G59/$E59</calculatedColumnFormula>
    </tableColumn>
    <tableColumn id="9" name="Pad Time 2" dataDxfId="47"/>
    <tableColumn id="10" name="Wheel Time 2" dataDxfId="46"/>
    <tableColumn id="11" name="Difference 2" dataDxfId="45">
      <calculatedColumnFormula>J59-I59</calculatedColumnFormula>
    </tableColumn>
    <tableColumn id="12" name="% Diff 2" dataDxfId="44">
      <calculatedColumnFormula>K59/I59</calculatedColumnFormula>
    </tableColumn>
    <tableColumn id="13" name="Pad Time 3" dataDxfId="43"/>
    <tableColumn id="14" name="Wheel Time 3" dataDxfId="42"/>
    <tableColumn id="15" name="Difference 3" dataDxfId="41">
      <calculatedColumnFormula>N59-M59</calculatedColumnFormula>
    </tableColumn>
    <tableColumn id="16" name="% Diff 3" dataDxfId="40">
      <calculatedColumnFormula>$O59/$M59</calculatedColumnFormula>
    </tableColumn>
    <tableColumn id="17" name="Ave. Pad" dataDxfId="39">
      <calculatedColumnFormula>AVERAGE(E59,I59,M59)</calculatedColumnFormula>
    </tableColumn>
    <tableColumn id="18" name="Ave. Wheel" dataDxfId="38">
      <calculatedColumnFormula>AVERAGE(F59,J59,N59)</calculatedColumnFormula>
    </tableColumn>
    <tableColumn id="24" name="Ave %" dataDxfId="37">
      <calculatedColumnFormula>AVERAGE(Table22[[#This Row],[% Diff 1]],Table22[[#This Row],[% Diff 2]],Table22[[#This Row],[% Diff 3]])</calculatedColumnFormula>
    </tableColumn>
    <tableColumn id="19" name="FS1" dataDxfId="36"/>
    <tableColumn id="20" name="FS2" dataDxfId="35"/>
    <tableColumn id="21" name="FS3" dataDxfId="34"/>
    <tableColumn id="22" name="FTL" dataDxfId="33">
      <calculatedColumnFormula>T59+U59+V59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le229" displayName="Table229" ref="A72:W83" totalsRowShown="0" headerRowDxfId="7" tableBorderDxfId="6">
  <autoFilter ref="A72:W83"/>
  <tableColumns count="23">
    <tableColumn id="1" name="User" dataDxfId="30"/>
    <tableColumn id="2" name="Model" dataDxfId="29"/>
    <tableColumn id="3" name="PP" dataDxfId="28"/>
    <tableColumn id="4" name="Track Name" dataDxfId="27"/>
    <tableColumn id="5" name="Pad Time 1" dataDxfId="26"/>
    <tableColumn id="6" name="Wheel Time 1" dataDxfId="25"/>
    <tableColumn id="7" name="Difference 1" dataDxfId="24">
      <calculatedColumnFormula>F73-E73</calculatedColumnFormula>
    </tableColumn>
    <tableColumn id="8" name="% Diff 1" dataDxfId="23">
      <calculatedColumnFormula>$G73/$E73</calculatedColumnFormula>
    </tableColumn>
    <tableColumn id="9" name="Pad Time 2" dataDxfId="22"/>
    <tableColumn id="10" name="Wheel Time 2" dataDxfId="21"/>
    <tableColumn id="11" name="Difference 2" dataDxfId="20">
      <calculatedColumnFormula>J73-I73</calculatedColumnFormula>
    </tableColumn>
    <tableColumn id="12" name="% Diff 2" dataDxfId="19">
      <calculatedColumnFormula>K73/I73</calculatedColumnFormula>
    </tableColumn>
    <tableColumn id="13" name="Pad Time 3" dataDxfId="18"/>
    <tableColumn id="14" name="Wheel Time 3" dataDxfId="17"/>
    <tableColumn id="15" name="Difference 3" dataDxfId="16">
      <calculatedColumnFormula>N73-M73</calculatedColumnFormula>
    </tableColumn>
    <tableColumn id="16" name="% Diff 3" dataDxfId="15">
      <calculatedColumnFormula>$O73/$M73</calculatedColumnFormula>
    </tableColumn>
    <tableColumn id="17" name="Ave. Pad" dataDxfId="14">
      <calculatedColumnFormula>AVERAGE(E73,I73,M73)</calculatedColumnFormula>
    </tableColumn>
    <tableColumn id="18" name="Ave. Wheel" dataDxfId="13">
      <calculatedColumnFormula>AVERAGE(F73,J73,N73)</calculatedColumnFormula>
    </tableColumn>
    <tableColumn id="24" name="Ave %" dataDxfId="12">
      <calculatedColumnFormula>AVERAGE(Table229[[#This Row],[% Diff 1]],Table229[[#This Row],[% Diff 2]],Table229[[#This Row],[% Diff 3]])</calculatedColumnFormula>
    </tableColumn>
    <tableColumn id="19" name="FS1" dataDxfId="11"/>
    <tableColumn id="20" name="FS2" dataDxfId="10"/>
    <tableColumn id="21" name="FS3" dataDxfId="9"/>
    <tableColumn id="22" name="FTL" dataDxfId="8">
      <calculatedColumnFormula>T73+U73+V73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F83"/>
  <sheetViews>
    <sheetView tabSelected="1" topLeftCell="A55" workbookViewId="0">
      <selection activeCell="A73" sqref="A73"/>
    </sheetView>
  </sheetViews>
  <sheetFormatPr defaultRowHeight="12.75"/>
  <cols>
    <col min="1" max="1" width="18.140625" customWidth="1"/>
    <col min="2" max="2" width="17.140625" customWidth="1"/>
    <col min="4" max="5" width="14" customWidth="1"/>
    <col min="6" max="6" width="15.7109375" customWidth="1"/>
    <col min="7" max="7" width="14" customWidth="1"/>
    <col min="8" max="8" width="9.7109375" customWidth="1"/>
    <col min="9" max="9" width="13.42578125" customWidth="1"/>
    <col min="10" max="10" width="15.7109375" customWidth="1"/>
    <col min="11" max="11" width="14" customWidth="1"/>
    <col min="12" max="12" width="9.7109375" customWidth="1"/>
    <col min="13" max="13" width="13.42578125" customWidth="1"/>
    <col min="14" max="14" width="15.7109375" customWidth="1"/>
    <col min="15" max="15" width="14" customWidth="1"/>
    <col min="16" max="16" width="9.7109375" customWidth="1"/>
    <col min="17" max="17" width="11.28515625" customWidth="1"/>
    <col min="18" max="18" width="13.5703125" customWidth="1"/>
    <col min="19" max="19" width="11.28515625" customWidth="1"/>
    <col min="23" max="23" width="9.7109375" style="14" bestFit="1" customWidth="1"/>
    <col min="24" max="1487" width="9.140625" style="14"/>
  </cols>
  <sheetData>
    <row r="1" spans="1:23">
      <c r="A1" s="23" t="s">
        <v>37</v>
      </c>
    </row>
    <row r="2" spans="1:23">
      <c r="A2" s="29" t="s">
        <v>6</v>
      </c>
      <c r="B2" s="29" t="s">
        <v>7</v>
      </c>
      <c r="C2" s="30" t="s">
        <v>10</v>
      </c>
      <c r="D2" s="29" t="s">
        <v>13</v>
      </c>
      <c r="E2" s="31" t="s">
        <v>20</v>
      </c>
      <c r="F2" s="30" t="s">
        <v>21</v>
      </c>
      <c r="G2" s="31" t="s">
        <v>14</v>
      </c>
      <c r="H2" s="31" t="s">
        <v>29</v>
      </c>
      <c r="I2" s="30" t="s">
        <v>22</v>
      </c>
      <c r="J2" s="31" t="s">
        <v>23</v>
      </c>
      <c r="K2" s="30" t="s">
        <v>15</v>
      </c>
      <c r="L2" s="31" t="s">
        <v>30</v>
      </c>
      <c r="M2" s="31" t="s">
        <v>24</v>
      </c>
      <c r="N2" s="31" t="s">
        <v>25</v>
      </c>
      <c r="O2" s="30" t="s">
        <v>16</v>
      </c>
      <c r="P2" s="30" t="s">
        <v>31</v>
      </c>
      <c r="Q2" s="31" t="s">
        <v>17</v>
      </c>
      <c r="R2" s="31" t="s">
        <v>18</v>
      </c>
      <c r="S2" s="30" t="s">
        <v>40</v>
      </c>
      <c r="T2" s="30" t="s">
        <v>26</v>
      </c>
      <c r="U2" s="30" t="s">
        <v>27</v>
      </c>
      <c r="V2" s="30" t="s">
        <v>28</v>
      </c>
      <c r="W2" s="32" t="s">
        <v>19</v>
      </c>
    </row>
    <row r="3" spans="1:23">
      <c r="A3" s="2" t="s">
        <v>0</v>
      </c>
      <c r="B3" s="2" t="s">
        <v>8</v>
      </c>
      <c r="C3" s="7">
        <v>806</v>
      </c>
      <c r="D3" s="2" t="s">
        <v>9</v>
      </c>
      <c r="E3" s="10">
        <v>1.6577777777777778E-3</v>
      </c>
      <c r="F3" s="5">
        <v>0</v>
      </c>
      <c r="G3" s="5">
        <f t="shared" ref="G3:G14" si="0">F3-E3</f>
        <v>-1.6577777777777778E-3</v>
      </c>
      <c r="H3" s="17">
        <f t="shared" ref="H3:H14" si="1">$G3/$E3</f>
        <v>-1</v>
      </c>
      <c r="I3" s="5">
        <v>1.6572106481481481E-3</v>
      </c>
      <c r="J3" s="5">
        <v>8.3333333333333332E-3</v>
      </c>
      <c r="K3" s="10">
        <f t="shared" ref="K3:K14" si="2">J3-I3</f>
        <v>6.6761226851851851E-3</v>
      </c>
      <c r="L3" s="20">
        <f t="shared" ref="L3:L14" si="3">K3/I3</f>
        <v>4.0285299232450784</v>
      </c>
      <c r="M3" s="6">
        <v>8.3333333333333332E-3</v>
      </c>
      <c r="N3" s="15">
        <v>8.3333333333333332E-3</v>
      </c>
      <c r="O3" s="16">
        <f t="shared" ref="O3:O14" si="4">N3-M3</f>
        <v>0</v>
      </c>
      <c r="P3" s="3">
        <f t="shared" ref="P3:P14" si="5">$O3/$M3</f>
        <v>0</v>
      </c>
      <c r="Q3" s="12">
        <f t="shared" ref="Q3:Q14" si="6">AVERAGE(E3,I3,M3)</f>
        <v>3.8827739197530866E-3</v>
      </c>
      <c r="R3" s="10">
        <f t="shared" ref="R3:R14" si="7">AVERAGE(F3,J3,N3)</f>
        <v>5.5555555555555558E-3</v>
      </c>
      <c r="S3" s="4">
        <f>AVERAGE(Table5[[#This Row],[% Diff 1]],Table5[[#This Row],[% Diff 2]],Table5[[#This Row],[% Diff 3]])</f>
        <v>1.0095099744150262</v>
      </c>
      <c r="T3" s="5">
        <v>0</v>
      </c>
      <c r="U3" s="5">
        <v>0</v>
      </c>
      <c r="V3" s="5">
        <v>0</v>
      </c>
      <c r="W3" s="10">
        <f t="shared" ref="W3:W14" si="8">T3+U3+V3</f>
        <v>0</v>
      </c>
    </row>
    <row r="4" spans="1:23">
      <c r="A4" s="1" t="s">
        <v>2</v>
      </c>
      <c r="B4" s="1" t="s">
        <v>8</v>
      </c>
      <c r="C4" s="8">
        <v>806</v>
      </c>
      <c r="D4" s="1" t="s">
        <v>9</v>
      </c>
      <c r="E4" s="11">
        <v>1.6741782407407408E-3</v>
      </c>
      <c r="F4" s="6">
        <v>0</v>
      </c>
      <c r="G4" s="6">
        <f t="shared" si="0"/>
        <v>-1.6741782407407408E-3</v>
      </c>
      <c r="H4" s="18">
        <f t="shared" si="1"/>
        <v>-1</v>
      </c>
      <c r="I4" s="6">
        <v>8.3333333333333332E-3</v>
      </c>
      <c r="J4" s="6">
        <v>8.3333333333333332E-3</v>
      </c>
      <c r="K4" s="11">
        <f t="shared" si="2"/>
        <v>0</v>
      </c>
      <c r="L4" s="20">
        <f t="shared" si="3"/>
        <v>0</v>
      </c>
      <c r="M4" s="6">
        <v>8.3333333333333332E-3</v>
      </c>
      <c r="N4" s="15">
        <v>8.3333333333333332E-3</v>
      </c>
      <c r="O4" s="13">
        <f t="shared" si="4"/>
        <v>0</v>
      </c>
      <c r="P4" s="4">
        <f t="shared" si="5"/>
        <v>0</v>
      </c>
      <c r="Q4" s="15">
        <f t="shared" si="6"/>
        <v>6.1136149691358027E-3</v>
      </c>
      <c r="R4" s="11">
        <f t="shared" si="7"/>
        <v>5.5555555555555558E-3</v>
      </c>
      <c r="S4" s="4">
        <f>AVERAGE(Table5[[#This Row],[% Diff 1]],Table5[[#This Row],[% Diff 2]],Table5[[#This Row],[% Diff 3]])</f>
        <v>-0.33333333333333331</v>
      </c>
      <c r="T4" s="6">
        <v>0</v>
      </c>
      <c r="U4" s="6">
        <v>0</v>
      </c>
      <c r="V4" s="6">
        <v>0</v>
      </c>
      <c r="W4" s="11">
        <f t="shared" si="8"/>
        <v>0</v>
      </c>
    </row>
    <row r="5" spans="1:23">
      <c r="A5" s="1" t="s">
        <v>3</v>
      </c>
      <c r="B5" s="1" t="s">
        <v>8</v>
      </c>
      <c r="C5" s="8">
        <v>806</v>
      </c>
      <c r="D5" s="1" t="s">
        <v>9</v>
      </c>
      <c r="E5" s="11">
        <v>1.6917824074074075E-3</v>
      </c>
      <c r="F5" s="6">
        <v>0</v>
      </c>
      <c r="G5" s="6">
        <f t="shared" si="0"/>
        <v>-1.6917824074074075E-3</v>
      </c>
      <c r="H5" s="18">
        <f t="shared" si="1"/>
        <v>-1</v>
      </c>
      <c r="I5" s="6">
        <v>8.3333333333333332E-3</v>
      </c>
      <c r="J5" s="6">
        <v>8.3333333333333332E-3</v>
      </c>
      <c r="K5" s="11">
        <f t="shared" si="2"/>
        <v>0</v>
      </c>
      <c r="L5" s="20">
        <f t="shared" si="3"/>
        <v>0</v>
      </c>
      <c r="M5" s="6">
        <v>8.3333333333333332E-3</v>
      </c>
      <c r="N5" s="15">
        <v>8.3333333333333332E-3</v>
      </c>
      <c r="O5" s="13">
        <f t="shared" si="4"/>
        <v>0</v>
      </c>
      <c r="P5" s="4">
        <f t="shared" si="5"/>
        <v>0</v>
      </c>
      <c r="Q5" s="15">
        <f t="shared" si="6"/>
        <v>6.1194830246913577E-3</v>
      </c>
      <c r="R5" s="11">
        <f t="shared" si="7"/>
        <v>5.5555555555555558E-3</v>
      </c>
      <c r="S5" s="4">
        <f>AVERAGE(Table5[[#This Row],[% Diff 1]],Table5[[#This Row],[% Diff 2]],Table5[[#This Row],[% Diff 3]])</f>
        <v>-0.33333333333333331</v>
      </c>
      <c r="T5" s="6">
        <v>0</v>
      </c>
      <c r="U5" s="6">
        <v>0</v>
      </c>
      <c r="V5" s="6">
        <v>0</v>
      </c>
      <c r="W5" s="11">
        <f t="shared" si="8"/>
        <v>0</v>
      </c>
    </row>
    <row r="6" spans="1:23">
      <c r="A6" s="9" t="s">
        <v>11</v>
      </c>
      <c r="B6" s="1" t="s">
        <v>8</v>
      </c>
      <c r="C6" s="8">
        <v>806</v>
      </c>
      <c r="D6" s="1" t="s">
        <v>9</v>
      </c>
      <c r="E6" s="11">
        <v>1.7053703703703703E-3</v>
      </c>
      <c r="F6" s="6">
        <v>0</v>
      </c>
      <c r="G6" s="6">
        <f t="shared" si="0"/>
        <v>-1.7053703703703703E-3</v>
      </c>
      <c r="H6" s="18">
        <f t="shared" si="1"/>
        <v>-1</v>
      </c>
      <c r="I6" s="6">
        <v>1.6644097222222223E-3</v>
      </c>
      <c r="J6" s="6">
        <v>8.3333333333333332E-3</v>
      </c>
      <c r="K6" s="11">
        <f t="shared" si="2"/>
        <v>6.6689236111111107E-3</v>
      </c>
      <c r="L6" s="20">
        <f t="shared" si="3"/>
        <v>4.0067800146031081</v>
      </c>
      <c r="M6" s="6">
        <v>8.3333333333333332E-3</v>
      </c>
      <c r="N6" s="15">
        <v>8.3333333333333332E-3</v>
      </c>
      <c r="O6" s="13">
        <f t="shared" si="4"/>
        <v>0</v>
      </c>
      <c r="P6" s="4">
        <f t="shared" si="5"/>
        <v>0</v>
      </c>
      <c r="Q6" s="15">
        <f t="shared" si="6"/>
        <v>3.9010378086419754E-3</v>
      </c>
      <c r="R6" s="11">
        <f t="shared" si="7"/>
        <v>5.5555555555555558E-3</v>
      </c>
      <c r="S6" s="4">
        <f>AVERAGE(Table5[[#This Row],[% Diff 1]],Table5[[#This Row],[% Diff 2]],Table5[[#This Row],[% Diff 3]])</f>
        <v>1.0022600048677026</v>
      </c>
      <c r="T6" s="6">
        <v>0</v>
      </c>
      <c r="U6" s="6">
        <v>0</v>
      </c>
      <c r="V6" s="6">
        <v>0</v>
      </c>
      <c r="W6" s="11">
        <f t="shared" si="8"/>
        <v>0</v>
      </c>
    </row>
    <row r="7" spans="1:23">
      <c r="A7" s="1" t="s">
        <v>32</v>
      </c>
      <c r="B7" s="1" t="s">
        <v>8</v>
      </c>
      <c r="C7" s="8">
        <v>806</v>
      </c>
      <c r="D7" s="1" t="s">
        <v>9</v>
      </c>
      <c r="E7" s="11">
        <v>1.7092939814814816E-3</v>
      </c>
      <c r="F7" s="6">
        <v>0</v>
      </c>
      <c r="G7" s="6">
        <f t="shared" si="0"/>
        <v>-1.7092939814814816E-3</v>
      </c>
      <c r="H7" s="18">
        <f t="shared" si="1"/>
        <v>-1</v>
      </c>
      <c r="I7" s="6">
        <v>8.3333333333333332E-3</v>
      </c>
      <c r="J7" s="6">
        <v>8.3333333333333332E-3</v>
      </c>
      <c r="K7" s="11">
        <f t="shared" si="2"/>
        <v>0</v>
      </c>
      <c r="L7" s="20">
        <f t="shared" si="3"/>
        <v>0</v>
      </c>
      <c r="M7" s="6">
        <v>8.3333333333333332E-3</v>
      </c>
      <c r="N7" s="15">
        <v>8.3333333333333332E-3</v>
      </c>
      <c r="O7" s="13">
        <f t="shared" si="4"/>
        <v>0</v>
      </c>
      <c r="P7" s="4">
        <f t="shared" si="5"/>
        <v>0</v>
      </c>
      <c r="Q7" s="15">
        <f t="shared" si="6"/>
        <v>6.1253202160493833E-3</v>
      </c>
      <c r="R7" s="11">
        <f t="shared" si="7"/>
        <v>5.5555555555555558E-3</v>
      </c>
      <c r="S7" s="4">
        <f>AVERAGE(Table5[[#This Row],[% Diff 1]],Table5[[#This Row],[% Diff 2]],Table5[[#This Row],[% Diff 3]])</f>
        <v>-0.33333333333333331</v>
      </c>
      <c r="T7" s="6">
        <v>0</v>
      </c>
      <c r="U7" s="6">
        <v>0</v>
      </c>
      <c r="V7" s="6">
        <v>0</v>
      </c>
      <c r="W7" s="11">
        <f t="shared" si="8"/>
        <v>0</v>
      </c>
    </row>
    <row r="8" spans="1:23">
      <c r="A8" s="1" t="s">
        <v>33</v>
      </c>
      <c r="B8" s="1" t="s">
        <v>8</v>
      </c>
      <c r="C8" s="8">
        <v>806</v>
      </c>
      <c r="D8" s="1" t="s">
        <v>9</v>
      </c>
      <c r="E8" s="11">
        <v>9.8406249999999991E-4</v>
      </c>
      <c r="F8" s="6">
        <v>0</v>
      </c>
      <c r="G8" s="6">
        <f t="shared" ref="G8" si="9">F8-E8</f>
        <v>-9.8406249999999991E-4</v>
      </c>
      <c r="H8" s="18">
        <f t="shared" si="1"/>
        <v>-1</v>
      </c>
      <c r="I8" s="6">
        <v>8.3333333333333332E-3</v>
      </c>
      <c r="J8" s="6">
        <v>8.3333333333333332E-3</v>
      </c>
      <c r="K8" s="11">
        <f t="shared" ref="K8" si="10">J8-I8</f>
        <v>0</v>
      </c>
      <c r="L8" s="20">
        <f t="shared" ref="L8" si="11">K8/I8</f>
        <v>0</v>
      </c>
      <c r="M8" s="6">
        <v>8.3333333333333332E-3</v>
      </c>
      <c r="N8" s="15">
        <v>8.3333333333333332E-3</v>
      </c>
      <c r="O8" s="13">
        <f t="shared" ref="O8" si="12">N8-M8</f>
        <v>0</v>
      </c>
      <c r="P8" s="4">
        <f t="shared" si="5"/>
        <v>0</v>
      </c>
      <c r="Q8" s="15">
        <f t="shared" ref="Q8" si="13">AVERAGE(E8,I8,M8)</f>
        <v>5.8835763888888887E-3</v>
      </c>
      <c r="R8" s="11">
        <f t="shared" ref="R8" si="14">AVERAGE(F8,J8,N8)</f>
        <v>5.5555555555555558E-3</v>
      </c>
      <c r="S8" s="4">
        <f>AVERAGE(Table5[[#This Row],[% Diff 1]],Table5[[#This Row],[% Diff 2]],Table5[[#This Row],[% Diff 3]])</f>
        <v>-0.33333333333333331</v>
      </c>
      <c r="T8" s="6">
        <v>0</v>
      </c>
      <c r="U8" s="6">
        <v>0</v>
      </c>
      <c r="V8" s="6">
        <v>0</v>
      </c>
      <c r="W8" s="11">
        <f t="shared" ref="W8" si="15">T8+U8+V8</f>
        <v>0</v>
      </c>
    </row>
    <row r="9" spans="1:23">
      <c r="A9" t="s">
        <v>34</v>
      </c>
      <c r="B9" s="1" t="s">
        <v>8</v>
      </c>
      <c r="C9" s="8">
        <v>806</v>
      </c>
      <c r="D9" s="1" t="s">
        <v>9</v>
      </c>
      <c r="E9" s="6">
        <v>1.6559375000000001E-3</v>
      </c>
      <c r="F9" s="6">
        <v>0</v>
      </c>
      <c r="G9" s="6">
        <f t="shared" ref="G9" si="16">F9-E9</f>
        <v>-1.6559375000000001E-3</v>
      </c>
      <c r="H9" s="18">
        <f t="shared" si="1"/>
        <v>-1</v>
      </c>
      <c r="I9" s="6">
        <v>8.3333333333333332E-3</v>
      </c>
      <c r="J9" s="6">
        <v>8.3333333333333332E-3</v>
      </c>
      <c r="K9" s="11">
        <f t="shared" ref="K9" si="17">J9-I9</f>
        <v>0</v>
      </c>
      <c r="L9" s="20">
        <f t="shared" ref="L9" si="18">K9/I9</f>
        <v>0</v>
      </c>
      <c r="M9" s="6">
        <v>8.3333333333333332E-3</v>
      </c>
      <c r="N9" s="15">
        <v>8.3333333333333332E-3</v>
      </c>
      <c r="O9" s="13">
        <f t="shared" ref="O9" si="19">N9-M9</f>
        <v>0</v>
      </c>
      <c r="P9" s="4">
        <f t="shared" si="5"/>
        <v>0</v>
      </c>
      <c r="Q9" s="15">
        <f t="shared" ref="Q9" si="20">AVERAGE(E9,I9,M9)</f>
        <v>6.1075347222222217E-3</v>
      </c>
      <c r="R9" s="11">
        <f t="shared" ref="R9" si="21">AVERAGE(F9,J9,N9)</f>
        <v>5.5555555555555558E-3</v>
      </c>
      <c r="S9" s="4">
        <f>AVERAGE(Table5[[#This Row],[% Diff 1]],Table5[[#This Row],[% Diff 2]],Table5[[#This Row],[% Diff 3]])</f>
        <v>-0.33333333333333331</v>
      </c>
      <c r="T9" s="6">
        <v>0</v>
      </c>
      <c r="U9" s="6">
        <v>0</v>
      </c>
      <c r="V9" s="6">
        <v>0</v>
      </c>
      <c r="W9" s="11">
        <f t="shared" ref="W9" si="22">T9+U9+V9</f>
        <v>0</v>
      </c>
    </row>
    <row r="10" spans="1:23">
      <c r="A10" s="1" t="s">
        <v>43</v>
      </c>
      <c r="B10" s="1" t="s">
        <v>8</v>
      </c>
      <c r="C10" s="8">
        <v>806</v>
      </c>
      <c r="D10" s="1" t="s">
        <v>9</v>
      </c>
      <c r="E10" s="6">
        <v>1.6913194444444447E-3</v>
      </c>
      <c r="F10" s="6">
        <v>0</v>
      </c>
      <c r="G10" s="6">
        <f t="shared" ref="G10" si="23">F10-E10</f>
        <v>-1.6913194444444447E-3</v>
      </c>
      <c r="H10" s="18">
        <f t="shared" si="1"/>
        <v>-1</v>
      </c>
      <c r="I10" s="6">
        <v>8.3333333333333332E-3</v>
      </c>
      <c r="J10" s="6">
        <v>8.3333333333333332E-3</v>
      </c>
      <c r="K10" s="11">
        <f t="shared" ref="K10" si="24">J10-I10</f>
        <v>0</v>
      </c>
      <c r="L10" s="20">
        <f t="shared" ref="L10" si="25">K10/I10</f>
        <v>0</v>
      </c>
      <c r="M10" s="6">
        <v>8.3333333333333332E-3</v>
      </c>
      <c r="N10" s="15">
        <v>8.3333333333333332E-3</v>
      </c>
      <c r="O10" s="13">
        <f t="shared" ref="O10" si="26">N10-M10</f>
        <v>0</v>
      </c>
      <c r="P10" s="4">
        <f t="shared" si="5"/>
        <v>0</v>
      </c>
      <c r="Q10" s="15">
        <f t="shared" ref="Q10" si="27">AVERAGE(E10,I10,M10)</f>
        <v>6.1193287037037041E-3</v>
      </c>
      <c r="R10" s="11">
        <f t="shared" ref="R10" si="28">AVERAGE(F10,J10,N10)</f>
        <v>5.5555555555555558E-3</v>
      </c>
      <c r="S10" s="4">
        <f>AVERAGE(Table5[[#This Row],[% Diff 1]],Table5[[#This Row],[% Diff 2]],Table5[[#This Row],[% Diff 3]])</f>
        <v>-0.33333333333333331</v>
      </c>
      <c r="T10" s="6">
        <v>0</v>
      </c>
      <c r="U10" s="6">
        <v>0</v>
      </c>
      <c r="V10" s="6">
        <v>0</v>
      </c>
      <c r="W10" s="11">
        <f t="shared" ref="W10" si="29">T10+U10+V10</f>
        <v>0</v>
      </c>
    </row>
    <row r="11" spans="1:23">
      <c r="A11" s="1" t="s">
        <v>44</v>
      </c>
      <c r="B11" s="1" t="s">
        <v>8</v>
      </c>
      <c r="C11" s="8">
        <v>806</v>
      </c>
      <c r="D11" s="1" t="s">
        <v>9</v>
      </c>
      <c r="E11" s="6">
        <v>1.9560185185185184E-3</v>
      </c>
      <c r="F11" s="6">
        <v>0</v>
      </c>
      <c r="G11" s="6">
        <f t="shared" ref="G11" si="30">F11-E11</f>
        <v>-1.9560185185185184E-3</v>
      </c>
      <c r="H11" s="18">
        <f t="shared" si="1"/>
        <v>-1</v>
      </c>
      <c r="I11" s="6">
        <v>8.3333333333333332E-3</v>
      </c>
      <c r="J11" s="6">
        <v>8.3333333333333332E-3</v>
      </c>
      <c r="K11" s="11">
        <f t="shared" ref="K11" si="31">J11-I11</f>
        <v>0</v>
      </c>
      <c r="L11" s="20">
        <f t="shared" ref="L11" si="32">K11/I11</f>
        <v>0</v>
      </c>
      <c r="M11" s="6">
        <v>8.3333333333333332E-3</v>
      </c>
      <c r="N11" s="15">
        <v>8.3333333333333332E-3</v>
      </c>
      <c r="O11" s="13">
        <f t="shared" ref="O11" si="33">N11-M11</f>
        <v>0</v>
      </c>
      <c r="P11" s="4">
        <f t="shared" si="5"/>
        <v>0</v>
      </c>
      <c r="Q11" s="15">
        <f t="shared" ref="Q11" si="34">AVERAGE(E11,I11,M11)</f>
        <v>6.2075617283950625E-3</v>
      </c>
      <c r="R11" s="11">
        <f t="shared" ref="R11" si="35">AVERAGE(F11,J11,N11)</f>
        <v>5.5555555555555558E-3</v>
      </c>
      <c r="S11" s="4">
        <f>AVERAGE(Table5[[#This Row],[% Diff 1]],Table5[[#This Row],[% Diff 2]],Table5[[#This Row],[% Diff 3]])</f>
        <v>-0.33333333333333331</v>
      </c>
      <c r="T11" s="6">
        <v>0</v>
      </c>
      <c r="U11" s="6">
        <v>0</v>
      </c>
      <c r="V11" s="6">
        <v>0</v>
      </c>
      <c r="W11" s="11">
        <f t="shared" ref="W11" si="36">T11+U11+V11</f>
        <v>0</v>
      </c>
    </row>
    <row r="12" spans="1:23">
      <c r="A12" s="1" t="s">
        <v>4</v>
      </c>
      <c r="B12" s="1" t="s">
        <v>8</v>
      </c>
      <c r="C12" s="8">
        <v>806</v>
      </c>
      <c r="D12" s="1" t="s">
        <v>9</v>
      </c>
      <c r="E12" s="11">
        <v>1.7135995370370369E-3</v>
      </c>
      <c r="F12" s="6">
        <v>0</v>
      </c>
      <c r="G12" s="6">
        <f t="shared" si="0"/>
        <v>-1.7135995370370369E-3</v>
      </c>
      <c r="H12" s="18">
        <f t="shared" si="1"/>
        <v>-1</v>
      </c>
      <c r="I12" s="6">
        <v>8.3333333333333332E-3</v>
      </c>
      <c r="J12" s="6">
        <v>8.3333333333333332E-3</v>
      </c>
      <c r="K12" s="11">
        <f t="shared" si="2"/>
        <v>0</v>
      </c>
      <c r="L12" s="20">
        <f t="shared" si="3"/>
        <v>0</v>
      </c>
      <c r="M12" s="6">
        <v>8.3333333333333332E-3</v>
      </c>
      <c r="N12" s="15">
        <v>8.3333333333333332E-3</v>
      </c>
      <c r="O12" s="13">
        <f t="shared" si="4"/>
        <v>0</v>
      </c>
      <c r="P12" s="4">
        <f t="shared" si="5"/>
        <v>0</v>
      </c>
      <c r="Q12" s="15">
        <f t="shared" si="6"/>
        <v>6.1267554012345684E-3</v>
      </c>
      <c r="R12" s="11">
        <f t="shared" si="7"/>
        <v>5.5555555555555558E-3</v>
      </c>
      <c r="S12" s="4">
        <f>AVERAGE(Table5[[#This Row],[% Diff 1]],Table5[[#This Row],[% Diff 2]],Table5[[#This Row],[% Diff 3]])</f>
        <v>-0.33333333333333331</v>
      </c>
      <c r="T12" s="6">
        <v>0</v>
      </c>
      <c r="U12" s="6">
        <v>0</v>
      </c>
      <c r="V12" s="6">
        <v>0</v>
      </c>
      <c r="W12" s="11">
        <f t="shared" si="8"/>
        <v>0</v>
      </c>
    </row>
    <row r="13" spans="1:23">
      <c r="A13" s="1" t="s">
        <v>12</v>
      </c>
      <c r="B13" s="1" t="s">
        <v>8</v>
      </c>
      <c r="C13" s="8">
        <v>806</v>
      </c>
      <c r="D13" s="1" t="s">
        <v>9</v>
      </c>
      <c r="E13" s="11">
        <v>1.7314236111111109E-3</v>
      </c>
      <c r="F13" s="6">
        <v>0</v>
      </c>
      <c r="G13" s="6">
        <f t="shared" si="0"/>
        <v>-1.7314236111111109E-3</v>
      </c>
      <c r="H13" s="18">
        <f t="shared" si="1"/>
        <v>-1</v>
      </c>
      <c r="I13" s="6">
        <v>8.3333333333333332E-3</v>
      </c>
      <c r="J13" s="6">
        <v>8.3333333333333332E-3</v>
      </c>
      <c r="K13" s="11">
        <f t="shared" si="2"/>
        <v>0</v>
      </c>
      <c r="L13" s="20">
        <f t="shared" si="3"/>
        <v>0</v>
      </c>
      <c r="M13" s="6">
        <v>8.3333333333333332E-3</v>
      </c>
      <c r="N13" s="15">
        <v>8.3333333333333332E-3</v>
      </c>
      <c r="O13" s="13">
        <f t="shared" si="4"/>
        <v>0</v>
      </c>
      <c r="P13" s="4">
        <f t="shared" si="5"/>
        <v>0</v>
      </c>
      <c r="Q13" s="15">
        <f t="shared" si="6"/>
        <v>6.1326967592592596E-3</v>
      </c>
      <c r="R13" s="11">
        <f t="shared" si="7"/>
        <v>5.5555555555555558E-3</v>
      </c>
      <c r="S13" s="4">
        <f>AVERAGE(Table5[[#This Row],[% Diff 1]],Table5[[#This Row],[% Diff 2]],Table5[[#This Row],[% Diff 3]])</f>
        <v>-0.33333333333333331</v>
      </c>
      <c r="T13" s="6">
        <v>0</v>
      </c>
      <c r="U13" s="6">
        <v>0</v>
      </c>
      <c r="V13" s="6">
        <v>0</v>
      </c>
      <c r="W13" s="11">
        <f t="shared" si="8"/>
        <v>0</v>
      </c>
    </row>
    <row r="14" spans="1:23">
      <c r="A14" s="1" t="s">
        <v>5</v>
      </c>
      <c r="B14" s="1" t="s">
        <v>8</v>
      </c>
      <c r="C14" s="8">
        <v>806</v>
      </c>
      <c r="D14" s="1" t="s">
        <v>9</v>
      </c>
      <c r="E14" s="11">
        <v>1.9444444444444442E-3</v>
      </c>
      <c r="F14" s="6">
        <v>0</v>
      </c>
      <c r="G14" s="6">
        <f t="shared" si="0"/>
        <v>-1.9444444444444442E-3</v>
      </c>
      <c r="H14" s="18">
        <f t="shared" si="1"/>
        <v>-1</v>
      </c>
      <c r="I14" s="6">
        <v>8.3333333333333332E-3</v>
      </c>
      <c r="J14" s="6">
        <v>8.3333333333333332E-3</v>
      </c>
      <c r="K14" s="11">
        <f t="shared" si="2"/>
        <v>0</v>
      </c>
      <c r="L14" s="20">
        <f t="shared" si="3"/>
        <v>0</v>
      </c>
      <c r="M14" s="6">
        <v>8.3333333333333332E-3</v>
      </c>
      <c r="N14" s="15">
        <v>8.3333333333333332E-3</v>
      </c>
      <c r="O14" s="13">
        <f t="shared" si="4"/>
        <v>0</v>
      </c>
      <c r="P14" s="4">
        <f t="shared" si="5"/>
        <v>0</v>
      </c>
      <c r="Q14" s="15">
        <f t="shared" si="6"/>
        <v>6.2037037037037043E-3</v>
      </c>
      <c r="R14" s="11">
        <f t="shared" si="7"/>
        <v>5.5555555555555558E-3</v>
      </c>
      <c r="S14" s="4">
        <f>AVERAGE(Table5[[#This Row],[% Diff 1]],Table5[[#This Row],[% Diff 2]],Table5[[#This Row],[% Diff 3]])</f>
        <v>-0.33333333333333331</v>
      </c>
      <c r="T14" s="6">
        <v>0</v>
      </c>
      <c r="U14" s="6">
        <v>0</v>
      </c>
      <c r="V14" s="6">
        <v>0</v>
      </c>
      <c r="W14" s="11">
        <f t="shared" si="8"/>
        <v>0</v>
      </c>
    </row>
    <row r="15" spans="1:23">
      <c r="A15" s="26"/>
      <c r="B15" s="14"/>
      <c r="C15" s="40"/>
      <c r="D15" s="14"/>
      <c r="E15" s="13"/>
      <c r="F15" s="13"/>
      <c r="G15" s="13"/>
      <c r="H15" s="18"/>
      <c r="I15" s="13"/>
      <c r="J15" s="13"/>
      <c r="K15" s="13"/>
      <c r="L15" s="18"/>
      <c r="M15" s="13"/>
      <c r="N15" s="13"/>
      <c r="O15" s="13"/>
      <c r="P15" s="18"/>
      <c r="Q15" s="13"/>
      <c r="R15" s="13"/>
      <c r="S15" s="18"/>
      <c r="T15" s="13"/>
      <c r="U15" s="13"/>
      <c r="V15" s="13"/>
      <c r="W15" s="13"/>
    </row>
    <row r="16" spans="1:23" s="14" customFormat="1">
      <c r="A16" s="24" t="s">
        <v>37</v>
      </c>
      <c r="K16" s="13"/>
      <c r="L16" s="18"/>
      <c r="M16" s="13"/>
      <c r="N16" s="13"/>
      <c r="O16" s="13"/>
      <c r="P16" s="18"/>
      <c r="Q16" s="13"/>
      <c r="R16" s="13"/>
      <c r="V16" s="19"/>
    </row>
    <row r="17" spans="1:1488">
      <c r="A17" s="28" t="s">
        <v>6</v>
      </c>
      <c r="B17" s="29" t="s">
        <v>7</v>
      </c>
      <c r="C17" s="30" t="s">
        <v>10</v>
      </c>
      <c r="D17" s="29" t="s">
        <v>13</v>
      </c>
      <c r="E17" s="31" t="s">
        <v>20</v>
      </c>
      <c r="F17" s="30" t="s">
        <v>21</v>
      </c>
      <c r="G17" s="31" t="s">
        <v>14</v>
      </c>
      <c r="H17" s="31" t="s">
        <v>29</v>
      </c>
      <c r="I17" s="30" t="s">
        <v>22</v>
      </c>
      <c r="J17" s="31" t="s">
        <v>23</v>
      </c>
      <c r="K17" s="30" t="s">
        <v>15</v>
      </c>
      <c r="L17" s="31" t="s">
        <v>30</v>
      </c>
      <c r="M17" s="31" t="s">
        <v>24</v>
      </c>
      <c r="N17" s="31" t="s">
        <v>25</v>
      </c>
      <c r="O17" s="30" t="s">
        <v>16</v>
      </c>
      <c r="P17" s="30" t="s">
        <v>31</v>
      </c>
      <c r="Q17" s="31" t="s">
        <v>17</v>
      </c>
      <c r="R17" s="31" t="s">
        <v>18</v>
      </c>
      <c r="S17" s="30" t="s">
        <v>40</v>
      </c>
      <c r="T17" s="30" t="s">
        <v>26</v>
      </c>
      <c r="U17" s="30" t="s">
        <v>27</v>
      </c>
      <c r="V17" s="30" t="s">
        <v>28</v>
      </c>
      <c r="W17" s="32" t="s">
        <v>19</v>
      </c>
      <c r="BEF17" s="14"/>
    </row>
    <row r="18" spans="1:1488" s="21" customFormat="1">
      <c r="A18" s="33" t="s">
        <v>0</v>
      </c>
      <c r="B18" s="2" t="s">
        <v>8</v>
      </c>
      <c r="C18" s="7">
        <v>900</v>
      </c>
      <c r="D18" s="2" t="s">
        <v>9</v>
      </c>
      <c r="E18" s="5">
        <v>8.3333333333333332E-3</v>
      </c>
      <c r="F18" s="5">
        <v>8.3333333333333332E-3</v>
      </c>
      <c r="G18" s="5">
        <f t="shared" ref="G18:G22" si="37">F18-E18</f>
        <v>0</v>
      </c>
      <c r="H18" s="3">
        <f t="shared" ref="H18:H27" si="38">$G18/$E18</f>
        <v>0</v>
      </c>
      <c r="I18" s="5">
        <v>8.3333333333333332E-3</v>
      </c>
      <c r="J18" s="5">
        <v>8.3333333333333332E-3</v>
      </c>
      <c r="K18" s="5">
        <f t="shared" ref="K18:K22" si="39">J18-I18</f>
        <v>0</v>
      </c>
      <c r="L18" s="3">
        <f t="shared" ref="L18:L22" si="40">K18/I18</f>
        <v>0</v>
      </c>
      <c r="M18" s="5">
        <v>8.3333333333333332E-3</v>
      </c>
      <c r="N18" s="5">
        <v>8.3333333333333332E-3</v>
      </c>
      <c r="O18" s="5">
        <f t="shared" ref="O18:O22" si="41">N18-M18</f>
        <v>0</v>
      </c>
      <c r="P18" s="17">
        <f t="shared" ref="P18:P27" si="42">$O18/$M18</f>
        <v>0</v>
      </c>
      <c r="Q18" s="5">
        <f t="shared" ref="Q18:R22" si="43">AVERAGE(E18,I18,M18)</f>
        <v>8.3333333333333332E-3</v>
      </c>
      <c r="R18" s="5">
        <f t="shared" si="43"/>
        <v>8.3333333333333332E-3</v>
      </c>
      <c r="S18" s="4">
        <f>AVERAGE(Table4[[#This Row],[% Diff 1]],Table4[[#This Row],[% Diff 2]],Table4[[#This Row],[% Diff 3]])</f>
        <v>0</v>
      </c>
      <c r="T18" s="5">
        <v>0</v>
      </c>
      <c r="U18" s="5">
        <v>0</v>
      </c>
      <c r="V18" s="5">
        <v>0</v>
      </c>
      <c r="W18" s="10">
        <f t="shared" ref="W18:W22" si="44">T18+U18+V18</f>
        <v>0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  <c r="AMM18" s="14"/>
      <c r="AMN18" s="14"/>
      <c r="AMO18" s="14"/>
      <c r="AMP18" s="14"/>
      <c r="AMQ18" s="14"/>
      <c r="AMR18" s="14"/>
      <c r="AMS18" s="14"/>
      <c r="AMT18" s="14"/>
      <c r="AMU18" s="14"/>
      <c r="AMV18" s="14"/>
      <c r="AMW18" s="14"/>
      <c r="AMX18" s="14"/>
      <c r="AMY18" s="14"/>
      <c r="AMZ18" s="14"/>
      <c r="ANA18" s="14"/>
      <c r="ANB18" s="14"/>
      <c r="ANC18" s="14"/>
      <c r="AND18" s="14"/>
      <c r="ANE18" s="14"/>
      <c r="ANF18" s="14"/>
      <c r="ANG18" s="14"/>
      <c r="ANH18" s="14"/>
      <c r="ANI18" s="14"/>
      <c r="ANJ18" s="14"/>
      <c r="ANK18" s="14"/>
      <c r="ANL18" s="14"/>
      <c r="ANM18" s="14"/>
      <c r="ANN18" s="14"/>
      <c r="ANO18" s="14"/>
      <c r="ANP18" s="14"/>
      <c r="ANQ18" s="14"/>
      <c r="ANR18" s="14"/>
      <c r="ANS18" s="14"/>
      <c r="ANT18" s="14"/>
      <c r="ANU18" s="14"/>
      <c r="ANV18" s="14"/>
      <c r="ANW18" s="14"/>
      <c r="ANX18" s="14"/>
      <c r="ANY18" s="14"/>
      <c r="ANZ18" s="14"/>
      <c r="AOA18" s="14"/>
      <c r="AOB18" s="14"/>
      <c r="AOC18" s="14"/>
      <c r="AOD18" s="14"/>
      <c r="AOE18" s="14"/>
      <c r="AOF18" s="14"/>
      <c r="AOG18" s="14"/>
      <c r="AOH18" s="14"/>
      <c r="AOI18" s="14"/>
      <c r="AOJ18" s="14"/>
      <c r="AOK18" s="14"/>
      <c r="AOL18" s="14"/>
      <c r="AOM18" s="14"/>
      <c r="AON18" s="14"/>
      <c r="AOO18" s="14"/>
      <c r="AOP18" s="14"/>
      <c r="AOQ18" s="14"/>
      <c r="AOR18" s="14"/>
      <c r="AOS18" s="14"/>
      <c r="AOT18" s="14"/>
      <c r="AOU18" s="14"/>
      <c r="AOV18" s="14"/>
      <c r="AOW18" s="14"/>
      <c r="AOX18" s="14"/>
      <c r="AOY18" s="14"/>
      <c r="AOZ18" s="14"/>
      <c r="APA18" s="14"/>
      <c r="APB18" s="14"/>
      <c r="APC18" s="14"/>
      <c r="APD18" s="14"/>
      <c r="APE18" s="14"/>
      <c r="APF18" s="14"/>
      <c r="APG18" s="14"/>
      <c r="APH18" s="14"/>
      <c r="API18" s="14"/>
      <c r="APJ18" s="14"/>
      <c r="APK18" s="14"/>
      <c r="APL18" s="14"/>
      <c r="APM18" s="14"/>
      <c r="APN18" s="14"/>
      <c r="APO18" s="14"/>
      <c r="APP18" s="14"/>
      <c r="APQ18" s="14"/>
      <c r="APR18" s="14"/>
      <c r="APS18" s="14"/>
      <c r="APT18" s="14"/>
      <c r="APU18" s="14"/>
      <c r="APV18" s="14"/>
      <c r="APW18" s="14"/>
      <c r="APX18" s="14"/>
      <c r="APY18" s="14"/>
      <c r="APZ18" s="14"/>
      <c r="AQA18" s="14"/>
      <c r="AQB18" s="14"/>
      <c r="AQC18" s="14"/>
      <c r="AQD18" s="14"/>
      <c r="AQE18" s="14"/>
      <c r="AQF18" s="14"/>
      <c r="AQG18" s="14"/>
      <c r="AQH18" s="14"/>
      <c r="AQI18" s="14"/>
      <c r="AQJ18" s="14"/>
      <c r="AQK18" s="14"/>
      <c r="AQL18" s="14"/>
      <c r="AQM18" s="14"/>
      <c r="AQN18" s="14"/>
      <c r="AQO18" s="14"/>
      <c r="AQP18" s="14"/>
      <c r="AQQ18" s="14"/>
      <c r="AQR18" s="14"/>
      <c r="AQS18" s="14"/>
      <c r="AQT18" s="14"/>
      <c r="AQU18" s="14"/>
      <c r="AQV18" s="14"/>
      <c r="AQW18" s="14"/>
      <c r="AQX18" s="14"/>
      <c r="AQY18" s="14"/>
      <c r="AQZ18" s="14"/>
      <c r="ARA18" s="14"/>
      <c r="ARB18" s="14"/>
      <c r="ARC18" s="14"/>
      <c r="ARD18" s="14"/>
      <c r="ARE18" s="14"/>
      <c r="ARF18" s="14"/>
      <c r="ARG18" s="14"/>
      <c r="ARH18" s="14"/>
      <c r="ARI18" s="14"/>
      <c r="ARJ18" s="14"/>
      <c r="ARK18" s="14"/>
      <c r="ARL18" s="14"/>
      <c r="ARM18" s="14"/>
      <c r="ARN18" s="14"/>
      <c r="ARO18" s="14"/>
      <c r="ARP18" s="14"/>
      <c r="ARQ18" s="14"/>
      <c r="ARR18" s="14"/>
      <c r="ARS18" s="14"/>
      <c r="ART18" s="14"/>
      <c r="ARU18" s="14"/>
      <c r="ARV18" s="14"/>
      <c r="ARW18" s="14"/>
      <c r="ARX18" s="14"/>
      <c r="ARY18" s="14"/>
      <c r="ARZ18" s="14"/>
      <c r="ASA18" s="14"/>
      <c r="ASB18" s="14"/>
      <c r="ASC18" s="14"/>
      <c r="ASD18" s="14"/>
      <c r="ASE18" s="14"/>
      <c r="ASF18" s="14"/>
      <c r="ASG18" s="14"/>
      <c r="ASH18" s="14"/>
      <c r="ASI18" s="14"/>
      <c r="ASJ18" s="14"/>
      <c r="ASK18" s="14"/>
      <c r="ASL18" s="14"/>
      <c r="ASM18" s="14"/>
      <c r="ASN18" s="14"/>
      <c r="ASO18" s="14"/>
      <c r="ASP18" s="14"/>
      <c r="ASQ18" s="14"/>
      <c r="ASR18" s="14"/>
      <c r="ASS18" s="14"/>
      <c r="AST18" s="14"/>
      <c r="ASU18" s="14"/>
      <c r="ASV18" s="14"/>
      <c r="ASW18" s="14"/>
      <c r="ASX18" s="14"/>
      <c r="ASY18" s="14"/>
      <c r="ASZ18" s="14"/>
      <c r="ATA18" s="14"/>
      <c r="ATB18" s="14"/>
      <c r="ATC18" s="14"/>
      <c r="ATD18" s="14"/>
      <c r="ATE18" s="14"/>
      <c r="ATF18" s="14"/>
      <c r="ATG18" s="14"/>
      <c r="ATH18" s="14"/>
      <c r="ATI18" s="14"/>
      <c r="ATJ18" s="14"/>
      <c r="ATK18" s="14"/>
      <c r="ATL18" s="14"/>
      <c r="ATM18" s="14"/>
      <c r="ATN18" s="14"/>
      <c r="ATO18" s="14"/>
      <c r="ATP18" s="14"/>
      <c r="ATQ18" s="14"/>
      <c r="ATR18" s="14"/>
      <c r="ATS18" s="14"/>
      <c r="ATT18" s="14"/>
      <c r="ATU18" s="14"/>
      <c r="ATV18" s="14"/>
      <c r="ATW18" s="14"/>
      <c r="ATX18" s="14"/>
      <c r="ATY18" s="14"/>
      <c r="ATZ18" s="14"/>
      <c r="AUA18" s="14"/>
      <c r="AUB18" s="14"/>
      <c r="AUC18" s="14"/>
      <c r="AUD18" s="14"/>
      <c r="AUE18" s="14"/>
      <c r="AUF18" s="14"/>
      <c r="AUG18" s="14"/>
      <c r="AUH18" s="14"/>
      <c r="AUI18" s="14"/>
      <c r="AUJ18" s="14"/>
      <c r="AUK18" s="14"/>
      <c r="AUL18" s="14"/>
      <c r="AUM18" s="14"/>
      <c r="AUN18" s="14"/>
      <c r="AUO18" s="14"/>
      <c r="AUP18" s="14"/>
      <c r="AUQ18" s="14"/>
      <c r="AUR18" s="14"/>
      <c r="AUS18" s="14"/>
      <c r="AUT18" s="14"/>
      <c r="AUU18" s="14"/>
      <c r="AUV18" s="14"/>
      <c r="AUW18" s="14"/>
      <c r="AUX18" s="14"/>
      <c r="AUY18" s="14"/>
      <c r="AUZ18" s="14"/>
      <c r="AVA18" s="14"/>
      <c r="AVB18" s="14"/>
      <c r="AVC18" s="14"/>
      <c r="AVD18" s="14"/>
      <c r="AVE18" s="14"/>
      <c r="AVF18" s="14"/>
      <c r="AVG18" s="14"/>
      <c r="AVH18" s="14"/>
      <c r="AVI18" s="14"/>
      <c r="AVJ18" s="14"/>
      <c r="AVK18" s="14"/>
      <c r="AVL18" s="14"/>
      <c r="AVM18" s="14"/>
      <c r="AVN18" s="14"/>
      <c r="AVO18" s="14"/>
      <c r="AVP18" s="14"/>
      <c r="AVQ18" s="14"/>
      <c r="AVR18" s="14"/>
      <c r="AVS18" s="14"/>
      <c r="AVT18" s="14"/>
      <c r="AVU18" s="14"/>
      <c r="AVV18" s="14"/>
      <c r="AVW18" s="14"/>
      <c r="AVX18" s="14"/>
      <c r="AVY18" s="14"/>
      <c r="AVZ18" s="14"/>
      <c r="AWA18" s="14"/>
      <c r="AWB18" s="14"/>
      <c r="AWC18" s="14"/>
      <c r="AWD18" s="14"/>
      <c r="AWE18" s="14"/>
      <c r="AWF18" s="14"/>
      <c r="AWG18" s="14"/>
      <c r="AWH18" s="14"/>
      <c r="AWI18" s="14"/>
      <c r="AWJ18" s="14"/>
      <c r="AWK18" s="14"/>
      <c r="AWL18" s="14"/>
      <c r="AWM18" s="14"/>
      <c r="AWN18" s="14"/>
      <c r="AWO18" s="14"/>
      <c r="AWP18" s="14"/>
      <c r="AWQ18" s="14"/>
      <c r="AWR18" s="14"/>
      <c r="AWS18" s="14"/>
      <c r="AWT18" s="14"/>
      <c r="AWU18" s="14"/>
      <c r="AWV18" s="14"/>
      <c r="AWW18" s="14"/>
      <c r="AWX18" s="14"/>
      <c r="AWY18" s="14"/>
      <c r="AWZ18" s="14"/>
      <c r="AXA18" s="14"/>
      <c r="AXB18" s="14"/>
      <c r="AXC18" s="14"/>
      <c r="AXD18" s="14"/>
      <c r="AXE18" s="14"/>
      <c r="AXF18" s="14"/>
      <c r="AXG18" s="14"/>
      <c r="AXH18" s="14"/>
      <c r="AXI18" s="14"/>
      <c r="AXJ18" s="14"/>
      <c r="AXK18" s="14"/>
      <c r="AXL18" s="14"/>
      <c r="AXM18" s="14"/>
      <c r="AXN18" s="14"/>
      <c r="AXO18" s="14"/>
      <c r="AXP18" s="14"/>
      <c r="AXQ18" s="14"/>
      <c r="AXR18" s="14"/>
      <c r="AXS18" s="14"/>
      <c r="AXT18" s="14"/>
      <c r="AXU18" s="14"/>
      <c r="AXV18" s="14"/>
      <c r="AXW18" s="14"/>
      <c r="AXX18" s="14"/>
      <c r="AXY18" s="14"/>
      <c r="AXZ18" s="14"/>
      <c r="AYA18" s="14"/>
      <c r="AYB18" s="14"/>
      <c r="AYC18" s="14"/>
      <c r="AYD18" s="14"/>
      <c r="AYE18" s="14"/>
      <c r="AYF18" s="14"/>
      <c r="AYG18" s="14"/>
      <c r="AYH18" s="14"/>
      <c r="AYI18" s="14"/>
      <c r="AYJ18" s="14"/>
      <c r="AYK18" s="14"/>
      <c r="AYL18" s="14"/>
      <c r="AYM18" s="14"/>
      <c r="AYN18" s="14"/>
      <c r="AYO18" s="14"/>
      <c r="AYP18" s="14"/>
      <c r="AYQ18" s="14"/>
      <c r="AYR18" s="14"/>
      <c r="AYS18" s="14"/>
      <c r="AYT18" s="14"/>
      <c r="AYU18" s="14"/>
      <c r="AYV18" s="14"/>
      <c r="AYW18" s="14"/>
      <c r="AYX18" s="14"/>
      <c r="AYY18" s="14"/>
      <c r="AYZ18" s="14"/>
      <c r="AZA18" s="14"/>
      <c r="AZB18" s="14"/>
      <c r="AZC18" s="14"/>
      <c r="AZD18" s="14"/>
      <c r="AZE18" s="14"/>
      <c r="AZF18" s="14"/>
      <c r="AZG18" s="14"/>
      <c r="AZH18" s="14"/>
      <c r="AZI18" s="14"/>
      <c r="AZJ18" s="14"/>
      <c r="AZK18" s="14"/>
      <c r="AZL18" s="14"/>
      <c r="AZM18" s="14"/>
      <c r="AZN18" s="14"/>
      <c r="AZO18" s="14"/>
      <c r="AZP18" s="14"/>
      <c r="AZQ18" s="14"/>
      <c r="AZR18" s="14"/>
      <c r="AZS18" s="14"/>
      <c r="AZT18" s="14"/>
      <c r="AZU18" s="14"/>
      <c r="AZV18" s="14"/>
      <c r="AZW18" s="14"/>
      <c r="AZX18" s="14"/>
      <c r="AZY18" s="14"/>
      <c r="AZZ18" s="14"/>
      <c r="BAA18" s="14"/>
      <c r="BAB18" s="14"/>
      <c r="BAC18" s="14"/>
      <c r="BAD18" s="14"/>
      <c r="BAE18" s="14"/>
      <c r="BAF18" s="14"/>
      <c r="BAG18" s="14"/>
      <c r="BAH18" s="14"/>
      <c r="BAI18" s="14"/>
      <c r="BAJ18" s="14"/>
      <c r="BAK18" s="14"/>
      <c r="BAL18" s="14"/>
      <c r="BAM18" s="14"/>
      <c r="BAN18" s="14"/>
      <c r="BAO18" s="14"/>
      <c r="BAP18" s="14"/>
      <c r="BAQ18" s="14"/>
      <c r="BAR18" s="14"/>
      <c r="BAS18" s="14"/>
      <c r="BAT18" s="14"/>
      <c r="BAU18" s="14"/>
      <c r="BAV18" s="14"/>
      <c r="BAW18" s="14"/>
      <c r="BAX18" s="14"/>
      <c r="BAY18" s="14"/>
      <c r="BAZ18" s="14"/>
      <c r="BBA18" s="14"/>
      <c r="BBB18" s="14"/>
      <c r="BBC18" s="14"/>
      <c r="BBD18" s="14"/>
      <c r="BBE18" s="14"/>
      <c r="BBF18" s="14"/>
      <c r="BBG18" s="14"/>
      <c r="BBH18" s="14"/>
      <c r="BBI18" s="14"/>
      <c r="BBJ18" s="14"/>
      <c r="BBK18" s="14"/>
      <c r="BBL18" s="14"/>
      <c r="BBM18" s="14"/>
      <c r="BBN18" s="14"/>
      <c r="BBO18" s="14"/>
      <c r="BBP18" s="14"/>
      <c r="BBQ18" s="14"/>
      <c r="BBR18" s="14"/>
      <c r="BBS18" s="14"/>
      <c r="BBT18" s="14"/>
      <c r="BBU18" s="14"/>
      <c r="BBV18" s="14"/>
      <c r="BBW18" s="14"/>
      <c r="BBX18" s="14"/>
      <c r="BBY18" s="14"/>
      <c r="BBZ18" s="14"/>
      <c r="BCA18" s="14"/>
      <c r="BCB18" s="14"/>
      <c r="BCC18" s="14"/>
      <c r="BCD18" s="14"/>
      <c r="BCE18" s="14"/>
      <c r="BCF18" s="14"/>
      <c r="BCG18" s="14"/>
      <c r="BCH18" s="14"/>
      <c r="BCI18" s="14"/>
      <c r="BCJ18" s="14"/>
      <c r="BCK18" s="14"/>
      <c r="BCL18" s="14"/>
      <c r="BCM18" s="14"/>
      <c r="BCN18" s="14"/>
      <c r="BCO18" s="14"/>
      <c r="BCP18" s="14"/>
      <c r="BCQ18" s="14"/>
      <c r="BCR18" s="14"/>
      <c r="BCS18" s="14"/>
      <c r="BCT18" s="14"/>
      <c r="BCU18" s="14"/>
      <c r="BCV18" s="14"/>
      <c r="BCW18" s="14"/>
      <c r="BCX18" s="14"/>
      <c r="BCY18" s="14"/>
      <c r="BCZ18" s="14"/>
      <c r="BDA18" s="14"/>
      <c r="BDB18" s="14"/>
      <c r="BDC18" s="14"/>
      <c r="BDD18" s="14"/>
      <c r="BDE18" s="14"/>
      <c r="BDF18" s="14"/>
      <c r="BDG18" s="14"/>
      <c r="BDH18" s="14"/>
      <c r="BDI18" s="14"/>
      <c r="BDJ18" s="14"/>
      <c r="BDK18" s="14"/>
      <c r="BDL18" s="14"/>
      <c r="BDM18" s="14"/>
      <c r="BDN18" s="14"/>
      <c r="BDO18" s="14"/>
      <c r="BDP18" s="14"/>
      <c r="BDQ18" s="14"/>
      <c r="BDR18" s="14"/>
      <c r="BDS18" s="14"/>
      <c r="BDT18" s="14"/>
      <c r="BDU18" s="14"/>
      <c r="BDV18" s="14"/>
      <c r="BDW18" s="14"/>
      <c r="BDX18" s="14"/>
      <c r="BDY18" s="14"/>
      <c r="BDZ18" s="14"/>
      <c r="BEA18" s="14"/>
      <c r="BEB18" s="14"/>
      <c r="BEC18" s="14"/>
      <c r="BED18" s="14"/>
      <c r="BEE18" s="14"/>
      <c r="BEF18" s="14"/>
    </row>
    <row r="19" spans="1:1488" s="14" customFormat="1">
      <c r="A19" s="26" t="s">
        <v>2</v>
      </c>
      <c r="B19" s="1" t="s">
        <v>8</v>
      </c>
      <c r="C19" s="8">
        <v>900</v>
      </c>
      <c r="D19" s="1" t="s">
        <v>9</v>
      </c>
      <c r="E19" s="6">
        <v>8.3333333333333332E-3</v>
      </c>
      <c r="F19" s="6">
        <v>8.3333333333333332E-3</v>
      </c>
      <c r="G19" s="6">
        <f t="shared" si="37"/>
        <v>0</v>
      </c>
      <c r="H19" s="4">
        <f t="shared" si="38"/>
        <v>0</v>
      </c>
      <c r="I19" s="6">
        <v>8.3333333333333332E-3</v>
      </c>
      <c r="J19" s="6">
        <v>8.3333333333333332E-3</v>
      </c>
      <c r="K19" s="6">
        <f t="shared" si="39"/>
        <v>0</v>
      </c>
      <c r="L19" s="4">
        <f t="shared" si="40"/>
        <v>0</v>
      </c>
      <c r="M19" s="6">
        <v>8.3333333333333332E-3</v>
      </c>
      <c r="N19" s="6">
        <v>8.3333333333333332E-3</v>
      </c>
      <c r="O19" s="6">
        <f t="shared" si="41"/>
        <v>0</v>
      </c>
      <c r="P19" s="18">
        <f t="shared" si="42"/>
        <v>0</v>
      </c>
      <c r="Q19" s="6">
        <f t="shared" si="43"/>
        <v>8.3333333333333332E-3</v>
      </c>
      <c r="R19" s="6">
        <f t="shared" si="43"/>
        <v>8.3333333333333332E-3</v>
      </c>
      <c r="S19" s="4">
        <f>AVERAGE(Table4[[#This Row],[% Diff 1]],Table4[[#This Row],[% Diff 2]],Table4[[#This Row],[% Diff 3]])</f>
        <v>0</v>
      </c>
      <c r="T19" s="6">
        <v>0</v>
      </c>
      <c r="U19" s="6">
        <v>0</v>
      </c>
      <c r="V19" s="6">
        <v>0</v>
      </c>
      <c r="W19" s="11">
        <f t="shared" si="44"/>
        <v>0</v>
      </c>
    </row>
    <row r="20" spans="1:1488" s="14" customFormat="1">
      <c r="A20" s="26" t="s">
        <v>1</v>
      </c>
      <c r="B20" s="1" t="s">
        <v>8</v>
      </c>
      <c r="C20" s="8">
        <v>900</v>
      </c>
      <c r="D20" s="1" t="s">
        <v>9</v>
      </c>
      <c r="E20" s="6">
        <v>1.62443287037037E-3</v>
      </c>
      <c r="F20" s="6">
        <v>8.3333333333333332E-3</v>
      </c>
      <c r="G20" s="6">
        <f t="shared" si="37"/>
        <v>6.7089004629629634E-3</v>
      </c>
      <c r="H20" s="4">
        <f t="shared" si="38"/>
        <v>4.1299955112539291</v>
      </c>
      <c r="I20" s="6">
        <v>8.3333333333333332E-3</v>
      </c>
      <c r="J20" s="6">
        <v>8.3333333333333332E-3</v>
      </c>
      <c r="K20" s="6">
        <f t="shared" si="39"/>
        <v>0</v>
      </c>
      <c r="L20" s="4">
        <f t="shared" si="40"/>
        <v>0</v>
      </c>
      <c r="M20" s="6">
        <v>8.3333333333333332E-3</v>
      </c>
      <c r="N20" s="6">
        <v>8.3333333333333332E-3</v>
      </c>
      <c r="O20" s="6">
        <f t="shared" si="41"/>
        <v>0</v>
      </c>
      <c r="P20" s="18">
        <f t="shared" si="42"/>
        <v>0</v>
      </c>
      <c r="Q20" s="6">
        <f t="shared" si="43"/>
        <v>6.0970331790123457E-3</v>
      </c>
      <c r="R20" s="6">
        <f t="shared" si="43"/>
        <v>8.3333333333333332E-3</v>
      </c>
      <c r="S20" s="4">
        <f>AVERAGE(Table4[[#This Row],[% Diff 1]],Table4[[#This Row],[% Diff 2]],Table4[[#This Row],[% Diff 3]])</f>
        <v>1.3766651704179764</v>
      </c>
      <c r="T20" s="6">
        <v>0</v>
      </c>
      <c r="U20" s="6">
        <v>0</v>
      </c>
      <c r="V20" s="6">
        <v>0</v>
      </c>
      <c r="W20" s="11">
        <f t="shared" si="44"/>
        <v>0</v>
      </c>
    </row>
    <row r="21" spans="1:1488" s="14" customFormat="1">
      <c r="A21" s="26" t="s">
        <v>3</v>
      </c>
      <c r="B21" s="1" t="s">
        <v>8</v>
      </c>
      <c r="C21" s="8">
        <v>900</v>
      </c>
      <c r="D21" s="1" t="s">
        <v>9</v>
      </c>
      <c r="E21" s="6">
        <v>8.3333333333333332E-3</v>
      </c>
      <c r="F21" s="6">
        <v>8.3333333333333332E-3</v>
      </c>
      <c r="G21" s="6">
        <f t="shared" si="37"/>
        <v>0</v>
      </c>
      <c r="H21" s="4">
        <f t="shared" si="38"/>
        <v>0</v>
      </c>
      <c r="I21" s="6">
        <v>8.3333333333333332E-3</v>
      </c>
      <c r="J21" s="6">
        <v>8.3333333333333332E-3</v>
      </c>
      <c r="K21" s="6">
        <f t="shared" si="39"/>
        <v>0</v>
      </c>
      <c r="L21" s="4">
        <f t="shared" si="40"/>
        <v>0</v>
      </c>
      <c r="M21" s="6">
        <v>8.3333333333333332E-3</v>
      </c>
      <c r="N21" s="6">
        <v>8.3333333333333332E-3</v>
      </c>
      <c r="O21" s="6">
        <f t="shared" si="41"/>
        <v>0</v>
      </c>
      <c r="P21" s="18">
        <f t="shared" si="42"/>
        <v>0</v>
      </c>
      <c r="Q21" s="6">
        <f t="shared" si="43"/>
        <v>8.3333333333333332E-3</v>
      </c>
      <c r="R21" s="6">
        <f t="shared" si="43"/>
        <v>8.3333333333333332E-3</v>
      </c>
      <c r="S21" s="4">
        <f>AVERAGE(Table4[[#This Row],[% Diff 1]],Table4[[#This Row],[% Diff 2]],Table4[[#This Row],[% Diff 3]])</f>
        <v>0</v>
      </c>
      <c r="T21" s="6">
        <v>0</v>
      </c>
      <c r="U21" s="6">
        <v>0</v>
      </c>
      <c r="V21" s="6">
        <v>0</v>
      </c>
      <c r="W21" s="11">
        <f t="shared" si="44"/>
        <v>0</v>
      </c>
    </row>
    <row r="22" spans="1:1488" s="14" customFormat="1">
      <c r="A22" s="27" t="s">
        <v>11</v>
      </c>
      <c r="B22" s="1" t="s">
        <v>8</v>
      </c>
      <c r="C22" s="8">
        <v>900</v>
      </c>
      <c r="D22" s="1" t="s">
        <v>9</v>
      </c>
      <c r="E22" s="6">
        <v>8.3333333333333332E-3</v>
      </c>
      <c r="F22" s="6">
        <v>8.3333333333333332E-3</v>
      </c>
      <c r="G22" s="6">
        <f t="shared" si="37"/>
        <v>0</v>
      </c>
      <c r="H22" s="4">
        <f t="shared" si="38"/>
        <v>0</v>
      </c>
      <c r="I22" s="6">
        <v>8.3333333333333332E-3</v>
      </c>
      <c r="J22" s="6">
        <v>8.3333333333333332E-3</v>
      </c>
      <c r="K22" s="6">
        <f t="shared" si="39"/>
        <v>0</v>
      </c>
      <c r="L22" s="4">
        <f t="shared" si="40"/>
        <v>0</v>
      </c>
      <c r="M22" s="6">
        <v>8.3333333333333332E-3</v>
      </c>
      <c r="N22" s="6">
        <v>8.3333333333333332E-3</v>
      </c>
      <c r="O22" s="6">
        <f t="shared" si="41"/>
        <v>0</v>
      </c>
      <c r="P22" s="18">
        <f t="shared" si="42"/>
        <v>0</v>
      </c>
      <c r="Q22" s="6">
        <f t="shared" si="43"/>
        <v>8.3333333333333332E-3</v>
      </c>
      <c r="R22" s="6">
        <f t="shared" si="43"/>
        <v>8.3333333333333332E-3</v>
      </c>
      <c r="S22" s="4">
        <f>AVERAGE(Table4[[#This Row],[% Diff 1]],Table4[[#This Row],[% Diff 2]],Table4[[#This Row],[% Diff 3]])</f>
        <v>0</v>
      </c>
      <c r="T22" s="6">
        <v>0</v>
      </c>
      <c r="U22" s="6">
        <v>0</v>
      </c>
      <c r="V22" s="6">
        <v>0</v>
      </c>
      <c r="W22" s="11">
        <f t="shared" si="44"/>
        <v>0</v>
      </c>
    </row>
    <row r="23" spans="1:1488" s="14" customFormat="1">
      <c r="A23" s="26" t="s">
        <v>32</v>
      </c>
      <c r="B23" s="1" t="s">
        <v>8</v>
      </c>
      <c r="C23" s="8">
        <v>900</v>
      </c>
      <c r="D23" s="1" t="s">
        <v>9</v>
      </c>
      <c r="E23" s="6">
        <v>8.3333333333333332E-3</v>
      </c>
      <c r="F23" s="6">
        <v>8.3333333333333332E-3</v>
      </c>
      <c r="G23" s="6">
        <f t="shared" ref="G23:G27" si="45">F23-E23</f>
        <v>0</v>
      </c>
      <c r="H23" s="4">
        <f t="shared" si="38"/>
        <v>0</v>
      </c>
      <c r="I23" s="6">
        <v>8.3333333333333332E-3</v>
      </c>
      <c r="J23" s="6">
        <v>8.3333333333333332E-3</v>
      </c>
      <c r="K23" s="6">
        <f t="shared" ref="K23:K27" si="46">J23-I23</f>
        <v>0</v>
      </c>
      <c r="L23" s="4">
        <f t="shared" ref="L23:L27" si="47">K23/I23</f>
        <v>0</v>
      </c>
      <c r="M23" s="6">
        <v>8.3333333333333332E-3</v>
      </c>
      <c r="N23" s="6">
        <v>8.3333333333333332E-3</v>
      </c>
      <c r="O23" s="6">
        <f t="shared" ref="O23:O27" si="48">N23-M23</f>
        <v>0</v>
      </c>
      <c r="P23" s="18">
        <f t="shared" si="42"/>
        <v>0</v>
      </c>
      <c r="Q23" s="6">
        <f t="shared" ref="Q23:Q27" si="49">AVERAGE(E23,I23,M23)</f>
        <v>8.3333333333333332E-3</v>
      </c>
      <c r="R23" s="6">
        <f t="shared" ref="R23:R27" si="50">AVERAGE(F23,J23,N23)</f>
        <v>8.3333333333333332E-3</v>
      </c>
      <c r="S23" s="4">
        <f>AVERAGE(Table4[[#This Row],[% Diff 1]],Table4[[#This Row],[% Diff 2]],Table4[[#This Row],[% Diff 3]])</f>
        <v>0</v>
      </c>
      <c r="T23" s="6">
        <v>0</v>
      </c>
      <c r="U23" s="6">
        <v>0</v>
      </c>
      <c r="V23" s="6">
        <v>0</v>
      </c>
      <c r="W23" s="11">
        <f t="shared" ref="W23:W27" si="51">T23+U23+V23</f>
        <v>0</v>
      </c>
    </row>
    <row r="24" spans="1:1488" s="14" customFormat="1">
      <c r="A24" s="26" t="s">
        <v>34</v>
      </c>
      <c r="B24" s="1" t="s">
        <v>8</v>
      </c>
      <c r="C24" s="8">
        <v>900</v>
      </c>
      <c r="D24" s="1" t="s">
        <v>9</v>
      </c>
      <c r="E24" s="6">
        <v>8.3333333333333332E-3</v>
      </c>
      <c r="F24" s="6">
        <v>8.3333333333333332E-3</v>
      </c>
      <c r="G24" s="6">
        <f t="shared" si="45"/>
        <v>0</v>
      </c>
      <c r="H24" s="4">
        <f t="shared" si="38"/>
        <v>0</v>
      </c>
      <c r="I24" s="6">
        <v>8.3333333333333332E-3</v>
      </c>
      <c r="J24" s="6">
        <v>8.3333333333333332E-3</v>
      </c>
      <c r="K24" s="6">
        <f t="shared" si="46"/>
        <v>0</v>
      </c>
      <c r="L24" s="4">
        <f t="shared" si="47"/>
        <v>0</v>
      </c>
      <c r="M24" s="6">
        <v>8.3333333333333332E-3</v>
      </c>
      <c r="N24" s="6">
        <v>8.3333333333333332E-3</v>
      </c>
      <c r="O24" s="6">
        <f t="shared" si="48"/>
        <v>0</v>
      </c>
      <c r="P24" s="18">
        <f t="shared" si="42"/>
        <v>0</v>
      </c>
      <c r="Q24" s="6">
        <f t="shared" si="49"/>
        <v>8.3333333333333332E-3</v>
      </c>
      <c r="R24" s="6">
        <f t="shared" si="50"/>
        <v>8.3333333333333332E-3</v>
      </c>
      <c r="S24" s="4">
        <f>AVERAGE(Table4[[#This Row],[% Diff 1]],Table4[[#This Row],[% Diff 2]],Table4[[#This Row],[% Diff 3]])</f>
        <v>0</v>
      </c>
      <c r="T24" s="6">
        <v>0</v>
      </c>
      <c r="U24" s="6">
        <v>0</v>
      </c>
      <c r="V24" s="6">
        <v>0</v>
      </c>
      <c r="W24" s="11">
        <f t="shared" si="51"/>
        <v>0</v>
      </c>
    </row>
    <row r="25" spans="1:1488" s="14" customFormat="1">
      <c r="A25" s="26" t="s">
        <v>4</v>
      </c>
      <c r="B25" s="1" t="s">
        <v>8</v>
      </c>
      <c r="C25" s="8">
        <v>900</v>
      </c>
      <c r="D25" s="1" t="s">
        <v>9</v>
      </c>
      <c r="E25" s="6">
        <v>8.3333333333333332E-3</v>
      </c>
      <c r="F25" s="6">
        <v>8.3333333333333332E-3</v>
      </c>
      <c r="G25" s="6">
        <f t="shared" si="45"/>
        <v>0</v>
      </c>
      <c r="H25" s="4">
        <f t="shared" si="38"/>
        <v>0</v>
      </c>
      <c r="I25" s="6">
        <v>8.3333333333333332E-3</v>
      </c>
      <c r="J25" s="6">
        <v>8.3333333333333332E-3</v>
      </c>
      <c r="K25" s="6">
        <f t="shared" si="46"/>
        <v>0</v>
      </c>
      <c r="L25" s="4">
        <f t="shared" si="47"/>
        <v>0</v>
      </c>
      <c r="M25" s="6">
        <v>8.3333333333333332E-3</v>
      </c>
      <c r="N25" s="6">
        <v>8.3333333333333332E-3</v>
      </c>
      <c r="O25" s="6">
        <f t="shared" si="48"/>
        <v>0</v>
      </c>
      <c r="P25" s="18">
        <f t="shared" si="42"/>
        <v>0</v>
      </c>
      <c r="Q25" s="6">
        <f t="shared" si="49"/>
        <v>8.3333333333333332E-3</v>
      </c>
      <c r="R25" s="6">
        <f t="shared" si="50"/>
        <v>8.3333333333333332E-3</v>
      </c>
      <c r="S25" s="4">
        <f>AVERAGE(Table4[[#This Row],[% Diff 1]],Table4[[#This Row],[% Diff 2]],Table4[[#This Row],[% Diff 3]])</f>
        <v>0</v>
      </c>
      <c r="T25" s="6">
        <v>0</v>
      </c>
      <c r="U25" s="6">
        <v>0</v>
      </c>
      <c r="V25" s="6">
        <v>0</v>
      </c>
      <c r="W25" s="11">
        <f t="shared" si="51"/>
        <v>0</v>
      </c>
    </row>
    <row r="26" spans="1:1488" s="14" customFormat="1">
      <c r="A26" s="26" t="s">
        <v>12</v>
      </c>
      <c r="B26" s="1" t="s">
        <v>8</v>
      </c>
      <c r="C26" s="8">
        <v>900</v>
      </c>
      <c r="D26" s="1" t="s">
        <v>9</v>
      </c>
      <c r="E26" s="6">
        <v>8.3333333333333332E-3</v>
      </c>
      <c r="F26" s="6">
        <v>8.3333333333333332E-3</v>
      </c>
      <c r="G26" s="6">
        <f t="shared" si="45"/>
        <v>0</v>
      </c>
      <c r="H26" s="4">
        <f t="shared" si="38"/>
        <v>0</v>
      </c>
      <c r="I26" s="6">
        <v>8.3333333333333332E-3</v>
      </c>
      <c r="J26" s="6">
        <v>8.3333333333333332E-3</v>
      </c>
      <c r="K26" s="6">
        <f t="shared" si="46"/>
        <v>0</v>
      </c>
      <c r="L26" s="4">
        <f t="shared" si="47"/>
        <v>0</v>
      </c>
      <c r="M26" s="6">
        <v>8.3333333333333332E-3</v>
      </c>
      <c r="N26" s="6">
        <v>8.3333333333333332E-3</v>
      </c>
      <c r="O26" s="6">
        <f t="shared" si="48"/>
        <v>0</v>
      </c>
      <c r="P26" s="18">
        <f t="shared" si="42"/>
        <v>0</v>
      </c>
      <c r="Q26" s="6">
        <f t="shared" si="49"/>
        <v>8.3333333333333332E-3</v>
      </c>
      <c r="R26" s="6">
        <f t="shared" si="50"/>
        <v>8.3333333333333332E-3</v>
      </c>
      <c r="S26" s="4">
        <f>AVERAGE(Table4[[#This Row],[% Diff 1]],Table4[[#This Row],[% Diff 2]],Table4[[#This Row],[% Diff 3]])</f>
        <v>0</v>
      </c>
      <c r="T26" s="6">
        <v>0</v>
      </c>
      <c r="U26" s="6">
        <v>0</v>
      </c>
      <c r="V26" s="6">
        <v>0</v>
      </c>
      <c r="W26" s="11">
        <f t="shared" si="51"/>
        <v>0</v>
      </c>
    </row>
    <row r="27" spans="1:1488" s="22" customFormat="1">
      <c r="A27" s="26" t="s">
        <v>5</v>
      </c>
      <c r="B27" s="1" t="s">
        <v>8</v>
      </c>
      <c r="C27" s="8">
        <v>900</v>
      </c>
      <c r="D27" s="1" t="s">
        <v>9</v>
      </c>
      <c r="E27" s="6">
        <v>8.3333333333333332E-3</v>
      </c>
      <c r="F27" s="6">
        <v>8.3333333333333332E-3</v>
      </c>
      <c r="G27" s="6">
        <f t="shared" si="45"/>
        <v>0</v>
      </c>
      <c r="H27" s="4">
        <f t="shared" si="38"/>
        <v>0</v>
      </c>
      <c r="I27" s="6">
        <v>8.3333333333333332E-3</v>
      </c>
      <c r="J27" s="6">
        <v>8.3333333333333332E-3</v>
      </c>
      <c r="K27" s="6">
        <f t="shared" si="46"/>
        <v>0</v>
      </c>
      <c r="L27" s="4">
        <f t="shared" si="47"/>
        <v>0</v>
      </c>
      <c r="M27" s="6">
        <v>8.3333333333333332E-3</v>
      </c>
      <c r="N27" s="6">
        <v>8.3333333333333332E-3</v>
      </c>
      <c r="O27" s="6">
        <f t="shared" si="48"/>
        <v>0</v>
      </c>
      <c r="P27" s="18">
        <f t="shared" si="42"/>
        <v>0</v>
      </c>
      <c r="Q27" s="6">
        <f t="shared" si="49"/>
        <v>8.3333333333333332E-3</v>
      </c>
      <c r="R27" s="6">
        <f t="shared" si="50"/>
        <v>8.3333333333333332E-3</v>
      </c>
      <c r="S27" s="4">
        <f>AVERAGE(Table4[[#This Row],[% Diff 1]],Table4[[#This Row],[% Diff 2]],Table4[[#This Row],[% Diff 3]])</f>
        <v>0</v>
      </c>
      <c r="T27" s="6">
        <v>0</v>
      </c>
      <c r="U27" s="6">
        <v>0</v>
      </c>
      <c r="V27" s="6">
        <v>0</v>
      </c>
      <c r="W27" s="11">
        <f t="shared" si="51"/>
        <v>0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  <c r="ALM27" s="14"/>
      <c r="ALN27" s="14"/>
      <c r="ALO27" s="14"/>
      <c r="ALP27" s="14"/>
      <c r="ALQ27" s="14"/>
      <c r="ALR27" s="14"/>
      <c r="ALS27" s="14"/>
      <c r="ALT27" s="14"/>
      <c r="ALU27" s="14"/>
      <c r="ALV27" s="14"/>
      <c r="ALW27" s="14"/>
      <c r="ALX27" s="14"/>
      <c r="ALY27" s="14"/>
      <c r="ALZ27" s="14"/>
      <c r="AMA27" s="14"/>
      <c r="AMB27" s="14"/>
      <c r="AMC27" s="14"/>
      <c r="AMD27" s="14"/>
      <c r="AME27" s="14"/>
      <c r="AMF27" s="14"/>
      <c r="AMG27" s="14"/>
      <c r="AMH27" s="14"/>
      <c r="AMI27" s="14"/>
      <c r="AMJ27" s="14"/>
      <c r="AMK27" s="14"/>
      <c r="AML27" s="14"/>
      <c r="AMM27" s="14"/>
      <c r="AMN27" s="14"/>
      <c r="AMO27" s="14"/>
      <c r="AMP27" s="14"/>
      <c r="AMQ27" s="14"/>
      <c r="AMR27" s="14"/>
      <c r="AMS27" s="14"/>
      <c r="AMT27" s="14"/>
      <c r="AMU27" s="14"/>
      <c r="AMV27" s="14"/>
      <c r="AMW27" s="14"/>
      <c r="AMX27" s="14"/>
      <c r="AMY27" s="14"/>
      <c r="AMZ27" s="14"/>
      <c r="ANA27" s="14"/>
      <c r="ANB27" s="14"/>
      <c r="ANC27" s="14"/>
      <c r="AND27" s="14"/>
      <c r="ANE27" s="14"/>
      <c r="ANF27" s="14"/>
      <c r="ANG27" s="14"/>
      <c r="ANH27" s="14"/>
      <c r="ANI27" s="14"/>
      <c r="ANJ27" s="14"/>
      <c r="ANK27" s="14"/>
      <c r="ANL27" s="14"/>
      <c r="ANM27" s="14"/>
      <c r="ANN27" s="14"/>
      <c r="ANO27" s="14"/>
      <c r="ANP27" s="14"/>
      <c r="ANQ27" s="14"/>
      <c r="ANR27" s="14"/>
      <c r="ANS27" s="14"/>
      <c r="ANT27" s="14"/>
      <c r="ANU27" s="14"/>
      <c r="ANV27" s="14"/>
      <c r="ANW27" s="14"/>
      <c r="ANX27" s="14"/>
      <c r="ANY27" s="14"/>
      <c r="ANZ27" s="14"/>
      <c r="AOA27" s="14"/>
      <c r="AOB27" s="14"/>
      <c r="AOC27" s="14"/>
      <c r="AOD27" s="14"/>
      <c r="AOE27" s="14"/>
      <c r="AOF27" s="14"/>
      <c r="AOG27" s="14"/>
      <c r="AOH27" s="14"/>
      <c r="AOI27" s="14"/>
      <c r="AOJ27" s="14"/>
      <c r="AOK27" s="14"/>
      <c r="AOL27" s="14"/>
      <c r="AOM27" s="14"/>
      <c r="AON27" s="14"/>
      <c r="AOO27" s="14"/>
      <c r="AOP27" s="14"/>
      <c r="AOQ27" s="14"/>
      <c r="AOR27" s="14"/>
      <c r="AOS27" s="14"/>
      <c r="AOT27" s="14"/>
      <c r="AOU27" s="14"/>
      <c r="AOV27" s="14"/>
      <c r="AOW27" s="14"/>
      <c r="AOX27" s="14"/>
      <c r="AOY27" s="14"/>
      <c r="AOZ27" s="14"/>
      <c r="APA27" s="14"/>
      <c r="APB27" s="14"/>
      <c r="APC27" s="14"/>
      <c r="APD27" s="14"/>
      <c r="APE27" s="14"/>
      <c r="APF27" s="14"/>
      <c r="APG27" s="14"/>
      <c r="APH27" s="14"/>
      <c r="API27" s="14"/>
      <c r="APJ27" s="14"/>
      <c r="APK27" s="14"/>
      <c r="APL27" s="14"/>
      <c r="APM27" s="14"/>
      <c r="APN27" s="14"/>
      <c r="APO27" s="14"/>
      <c r="APP27" s="14"/>
      <c r="APQ27" s="14"/>
      <c r="APR27" s="14"/>
      <c r="APS27" s="14"/>
      <c r="APT27" s="14"/>
      <c r="APU27" s="14"/>
      <c r="APV27" s="14"/>
      <c r="APW27" s="14"/>
      <c r="APX27" s="14"/>
      <c r="APY27" s="14"/>
      <c r="APZ27" s="14"/>
      <c r="AQA27" s="14"/>
      <c r="AQB27" s="14"/>
      <c r="AQC27" s="14"/>
      <c r="AQD27" s="14"/>
      <c r="AQE27" s="14"/>
      <c r="AQF27" s="14"/>
      <c r="AQG27" s="14"/>
      <c r="AQH27" s="14"/>
      <c r="AQI27" s="14"/>
      <c r="AQJ27" s="14"/>
      <c r="AQK27" s="14"/>
      <c r="AQL27" s="14"/>
      <c r="AQM27" s="14"/>
      <c r="AQN27" s="14"/>
      <c r="AQO27" s="14"/>
      <c r="AQP27" s="14"/>
      <c r="AQQ27" s="14"/>
      <c r="AQR27" s="14"/>
      <c r="AQS27" s="14"/>
      <c r="AQT27" s="14"/>
      <c r="AQU27" s="14"/>
      <c r="AQV27" s="14"/>
      <c r="AQW27" s="14"/>
      <c r="AQX27" s="14"/>
      <c r="AQY27" s="14"/>
      <c r="AQZ27" s="14"/>
      <c r="ARA27" s="14"/>
      <c r="ARB27" s="14"/>
      <c r="ARC27" s="14"/>
      <c r="ARD27" s="14"/>
      <c r="ARE27" s="14"/>
      <c r="ARF27" s="14"/>
      <c r="ARG27" s="14"/>
      <c r="ARH27" s="14"/>
      <c r="ARI27" s="14"/>
      <c r="ARJ27" s="14"/>
      <c r="ARK27" s="14"/>
      <c r="ARL27" s="14"/>
      <c r="ARM27" s="14"/>
      <c r="ARN27" s="14"/>
      <c r="ARO27" s="14"/>
      <c r="ARP27" s="14"/>
      <c r="ARQ27" s="14"/>
      <c r="ARR27" s="14"/>
      <c r="ARS27" s="14"/>
      <c r="ART27" s="14"/>
      <c r="ARU27" s="14"/>
      <c r="ARV27" s="14"/>
      <c r="ARW27" s="14"/>
      <c r="ARX27" s="14"/>
      <c r="ARY27" s="14"/>
      <c r="ARZ27" s="14"/>
      <c r="ASA27" s="14"/>
      <c r="ASB27" s="14"/>
      <c r="ASC27" s="14"/>
      <c r="ASD27" s="14"/>
      <c r="ASE27" s="14"/>
      <c r="ASF27" s="14"/>
      <c r="ASG27" s="14"/>
      <c r="ASH27" s="14"/>
      <c r="ASI27" s="14"/>
      <c r="ASJ27" s="14"/>
      <c r="ASK27" s="14"/>
      <c r="ASL27" s="14"/>
      <c r="ASM27" s="14"/>
      <c r="ASN27" s="14"/>
      <c r="ASO27" s="14"/>
      <c r="ASP27" s="14"/>
      <c r="ASQ27" s="14"/>
      <c r="ASR27" s="14"/>
      <c r="ASS27" s="14"/>
      <c r="AST27" s="14"/>
      <c r="ASU27" s="14"/>
      <c r="ASV27" s="14"/>
      <c r="ASW27" s="14"/>
      <c r="ASX27" s="14"/>
      <c r="ASY27" s="14"/>
      <c r="ASZ27" s="14"/>
      <c r="ATA27" s="14"/>
      <c r="ATB27" s="14"/>
      <c r="ATC27" s="14"/>
      <c r="ATD27" s="14"/>
      <c r="ATE27" s="14"/>
      <c r="ATF27" s="14"/>
      <c r="ATG27" s="14"/>
      <c r="ATH27" s="14"/>
      <c r="ATI27" s="14"/>
      <c r="ATJ27" s="14"/>
      <c r="ATK27" s="14"/>
      <c r="ATL27" s="14"/>
      <c r="ATM27" s="14"/>
      <c r="ATN27" s="14"/>
      <c r="ATO27" s="14"/>
      <c r="ATP27" s="14"/>
      <c r="ATQ27" s="14"/>
      <c r="ATR27" s="14"/>
      <c r="ATS27" s="14"/>
      <c r="ATT27" s="14"/>
      <c r="ATU27" s="14"/>
      <c r="ATV27" s="14"/>
      <c r="ATW27" s="14"/>
      <c r="ATX27" s="14"/>
      <c r="ATY27" s="14"/>
      <c r="ATZ27" s="14"/>
      <c r="AUA27" s="14"/>
      <c r="AUB27" s="14"/>
      <c r="AUC27" s="14"/>
      <c r="AUD27" s="14"/>
      <c r="AUE27" s="14"/>
      <c r="AUF27" s="14"/>
      <c r="AUG27" s="14"/>
      <c r="AUH27" s="14"/>
      <c r="AUI27" s="14"/>
      <c r="AUJ27" s="14"/>
      <c r="AUK27" s="14"/>
      <c r="AUL27" s="14"/>
      <c r="AUM27" s="14"/>
      <c r="AUN27" s="14"/>
      <c r="AUO27" s="14"/>
      <c r="AUP27" s="14"/>
      <c r="AUQ27" s="14"/>
      <c r="AUR27" s="14"/>
      <c r="AUS27" s="14"/>
      <c r="AUT27" s="14"/>
      <c r="AUU27" s="14"/>
      <c r="AUV27" s="14"/>
      <c r="AUW27" s="14"/>
      <c r="AUX27" s="14"/>
      <c r="AUY27" s="14"/>
      <c r="AUZ27" s="14"/>
      <c r="AVA27" s="14"/>
      <c r="AVB27" s="14"/>
      <c r="AVC27" s="14"/>
      <c r="AVD27" s="14"/>
      <c r="AVE27" s="14"/>
      <c r="AVF27" s="14"/>
      <c r="AVG27" s="14"/>
      <c r="AVH27" s="14"/>
      <c r="AVI27" s="14"/>
      <c r="AVJ27" s="14"/>
      <c r="AVK27" s="14"/>
      <c r="AVL27" s="14"/>
      <c r="AVM27" s="14"/>
      <c r="AVN27" s="14"/>
      <c r="AVO27" s="14"/>
      <c r="AVP27" s="14"/>
      <c r="AVQ27" s="14"/>
      <c r="AVR27" s="14"/>
      <c r="AVS27" s="14"/>
      <c r="AVT27" s="14"/>
      <c r="AVU27" s="14"/>
      <c r="AVV27" s="14"/>
      <c r="AVW27" s="14"/>
      <c r="AVX27" s="14"/>
      <c r="AVY27" s="14"/>
      <c r="AVZ27" s="14"/>
      <c r="AWA27" s="14"/>
      <c r="AWB27" s="14"/>
      <c r="AWC27" s="14"/>
      <c r="AWD27" s="14"/>
      <c r="AWE27" s="14"/>
      <c r="AWF27" s="14"/>
      <c r="AWG27" s="14"/>
      <c r="AWH27" s="14"/>
      <c r="AWI27" s="14"/>
      <c r="AWJ27" s="14"/>
      <c r="AWK27" s="14"/>
      <c r="AWL27" s="14"/>
      <c r="AWM27" s="14"/>
      <c r="AWN27" s="14"/>
      <c r="AWO27" s="14"/>
      <c r="AWP27" s="14"/>
      <c r="AWQ27" s="14"/>
      <c r="AWR27" s="14"/>
      <c r="AWS27" s="14"/>
      <c r="AWT27" s="14"/>
      <c r="AWU27" s="14"/>
      <c r="AWV27" s="14"/>
      <c r="AWW27" s="14"/>
      <c r="AWX27" s="14"/>
      <c r="AWY27" s="14"/>
      <c r="AWZ27" s="14"/>
      <c r="AXA27" s="14"/>
      <c r="AXB27" s="14"/>
      <c r="AXC27" s="14"/>
      <c r="AXD27" s="14"/>
      <c r="AXE27" s="14"/>
      <c r="AXF27" s="14"/>
      <c r="AXG27" s="14"/>
      <c r="AXH27" s="14"/>
      <c r="AXI27" s="14"/>
      <c r="AXJ27" s="14"/>
      <c r="AXK27" s="14"/>
      <c r="AXL27" s="14"/>
      <c r="AXM27" s="14"/>
      <c r="AXN27" s="14"/>
      <c r="AXO27" s="14"/>
      <c r="AXP27" s="14"/>
      <c r="AXQ27" s="14"/>
      <c r="AXR27" s="14"/>
      <c r="AXS27" s="14"/>
      <c r="AXT27" s="14"/>
      <c r="AXU27" s="14"/>
      <c r="AXV27" s="14"/>
      <c r="AXW27" s="14"/>
      <c r="AXX27" s="14"/>
      <c r="AXY27" s="14"/>
      <c r="AXZ27" s="14"/>
      <c r="AYA27" s="14"/>
      <c r="AYB27" s="14"/>
      <c r="AYC27" s="14"/>
      <c r="AYD27" s="14"/>
      <c r="AYE27" s="14"/>
      <c r="AYF27" s="14"/>
      <c r="AYG27" s="14"/>
      <c r="AYH27" s="14"/>
      <c r="AYI27" s="14"/>
      <c r="AYJ27" s="14"/>
      <c r="AYK27" s="14"/>
      <c r="AYL27" s="14"/>
      <c r="AYM27" s="14"/>
      <c r="AYN27" s="14"/>
      <c r="AYO27" s="14"/>
      <c r="AYP27" s="14"/>
      <c r="AYQ27" s="14"/>
      <c r="AYR27" s="14"/>
      <c r="AYS27" s="14"/>
      <c r="AYT27" s="14"/>
      <c r="AYU27" s="14"/>
      <c r="AYV27" s="14"/>
      <c r="AYW27" s="14"/>
      <c r="AYX27" s="14"/>
      <c r="AYY27" s="14"/>
      <c r="AYZ27" s="14"/>
      <c r="AZA27" s="14"/>
      <c r="AZB27" s="14"/>
      <c r="AZC27" s="14"/>
      <c r="AZD27" s="14"/>
      <c r="AZE27" s="14"/>
      <c r="AZF27" s="14"/>
      <c r="AZG27" s="14"/>
      <c r="AZH27" s="14"/>
      <c r="AZI27" s="14"/>
      <c r="AZJ27" s="14"/>
      <c r="AZK27" s="14"/>
      <c r="AZL27" s="14"/>
      <c r="AZM27" s="14"/>
      <c r="AZN27" s="14"/>
      <c r="AZO27" s="14"/>
      <c r="AZP27" s="14"/>
      <c r="AZQ27" s="14"/>
      <c r="AZR27" s="14"/>
      <c r="AZS27" s="14"/>
      <c r="AZT27" s="14"/>
      <c r="AZU27" s="14"/>
      <c r="AZV27" s="14"/>
      <c r="AZW27" s="14"/>
      <c r="AZX27" s="14"/>
      <c r="AZY27" s="14"/>
      <c r="AZZ27" s="14"/>
      <c r="BAA27" s="14"/>
      <c r="BAB27" s="14"/>
      <c r="BAC27" s="14"/>
      <c r="BAD27" s="14"/>
      <c r="BAE27" s="14"/>
      <c r="BAF27" s="14"/>
      <c r="BAG27" s="14"/>
      <c r="BAH27" s="14"/>
      <c r="BAI27" s="14"/>
      <c r="BAJ27" s="14"/>
      <c r="BAK27" s="14"/>
      <c r="BAL27" s="14"/>
      <c r="BAM27" s="14"/>
      <c r="BAN27" s="14"/>
      <c r="BAO27" s="14"/>
      <c r="BAP27" s="14"/>
      <c r="BAQ27" s="14"/>
      <c r="BAR27" s="14"/>
      <c r="BAS27" s="14"/>
      <c r="BAT27" s="14"/>
      <c r="BAU27" s="14"/>
      <c r="BAV27" s="14"/>
      <c r="BAW27" s="14"/>
      <c r="BAX27" s="14"/>
      <c r="BAY27" s="14"/>
      <c r="BAZ27" s="14"/>
      <c r="BBA27" s="14"/>
      <c r="BBB27" s="14"/>
      <c r="BBC27" s="14"/>
      <c r="BBD27" s="14"/>
      <c r="BBE27" s="14"/>
      <c r="BBF27" s="14"/>
      <c r="BBG27" s="14"/>
      <c r="BBH27" s="14"/>
      <c r="BBI27" s="14"/>
      <c r="BBJ27" s="14"/>
      <c r="BBK27" s="14"/>
      <c r="BBL27" s="14"/>
      <c r="BBM27" s="14"/>
      <c r="BBN27" s="14"/>
      <c r="BBO27" s="14"/>
      <c r="BBP27" s="14"/>
      <c r="BBQ27" s="14"/>
      <c r="BBR27" s="14"/>
      <c r="BBS27" s="14"/>
      <c r="BBT27" s="14"/>
      <c r="BBU27" s="14"/>
      <c r="BBV27" s="14"/>
      <c r="BBW27" s="14"/>
      <c r="BBX27" s="14"/>
      <c r="BBY27" s="14"/>
      <c r="BBZ27" s="14"/>
      <c r="BCA27" s="14"/>
      <c r="BCB27" s="14"/>
      <c r="BCC27" s="14"/>
      <c r="BCD27" s="14"/>
      <c r="BCE27" s="14"/>
      <c r="BCF27" s="14"/>
      <c r="BCG27" s="14"/>
      <c r="BCH27" s="14"/>
      <c r="BCI27" s="14"/>
      <c r="BCJ27" s="14"/>
      <c r="BCK27" s="14"/>
      <c r="BCL27" s="14"/>
      <c r="BCM27" s="14"/>
      <c r="BCN27" s="14"/>
      <c r="BCO27" s="14"/>
      <c r="BCP27" s="14"/>
      <c r="BCQ27" s="14"/>
      <c r="BCR27" s="14"/>
      <c r="BCS27" s="14"/>
      <c r="BCT27" s="14"/>
      <c r="BCU27" s="14"/>
      <c r="BCV27" s="14"/>
      <c r="BCW27" s="14"/>
      <c r="BCX27" s="14"/>
      <c r="BCY27" s="14"/>
      <c r="BCZ27" s="14"/>
      <c r="BDA27" s="14"/>
      <c r="BDB27" s="14"/>
      <c r="BDC27" s="14"/>
      <c r="BDD27" s="14"/>
      <c r="BDE27" s="14"/>
      <c r="BDF27" s="14"/>
      <c r="BDG27" s="14"/>
      <c r="BDH27" s="14"/>
      <c r="BDI27" s="14"/>
      <c r="BDJ27" s="14"/>
      <c r="BDK27" s="14"/>
      <c r="BDL27" s="14"/>
      <c r="BDM27" s="14"/>
      <c r="BDN27" s="14"/>
      <c r="BDO27" s="14"/>
      <c r="BDP27" s="14"/>
      <c r="BDQ27" s="14"/>
      <c r="BDR27" s="14"/>
      <c r="BDS27" s="14"/>
      <c r="BDT27" s="14"/>
      <c r="BDU27" s="14"/>
      <c r="BDV27" s="14"/>
      <c r="BDW27" s="14"/>
      <c r="BDX27" s="14"/>
      <c r="BDY27" s="14"/>
      <c r="BDZ27" s="14"/>
      <c r="BEA27" s="14"/>
      <c r="BEB27" s="14"/>
      <c r="BEC27" s="14"/>
      <c r="BED27" s="14"/>
      <c r="BEE27" s="14"/>
      <c r="BEF27" s="14"/>
    </row>
    <row r="28" spans="1:1488" s="14" customFormat="1">
      <c r="A28" s="26"/>
      <c r="C28" s="40"/>
      <c r="E28" s="13"/>
      <c r="F28" s="13"/>
      <c r="G28" s="13"/>
      <c r="H28" s="18"/>
      <c r="I28" s="13"/>
      <c r="J28" s="13"/>
      <c r="K28" s="13"/>
      <c r="L28" s="18"/>
      <c r="M28" s="13"/>
      <c r="N28" s="13"/>
      <c r="O28" s="13"/>
      <c r="P28" s="18"/>
      <c r="Q28" s="13"/>
      <c r="R28" s="13"/>
      <c r="S28" s="18"/>
      <c r="T28" s="13"/>
      <c r="U28" s="13"/>
      <c r="V28" s="13"/>
      <c r="W28" s="13"/>
    </row>
    <row r="29" spans="1:1488">
      <c r="A29" s="25" t="s">
        <v>36</v>
      </c>
    </row>
    <row r="30" spans="1:1488">
      <c r="A30" s="29" t="s">
        <v>6</v>
      </c>
      <c r="B30" s="29" t="s">
        <v>7</v>
      </c>
      <c r="C30" s="30" t="s">
        <v>10</v>
      </c>
      <c r="D30" s="29" t="s">
        <v>13</v>
      </c>
      <c r="E30" s="31" t="s">
        <v>20</v>
      </c>
      <c r="F30" s="30" t="s">
        <v>21</v>
      </c>
      <c r="G30" s="31" t="s">
        <v>14</v>
      </c>
      <c r="H30" s="31" t="s">
        <v>29</v>
      </c>
      <c r="I30" s="30" t="s">
        <v>22</v>
      </c>
      <c r="J30" s="31" t="s">
        <v>23</v>
      </c>
      <c r="K30" s="30" t="s">
        <v>15</v>
      </c>
      <c r="L30" s="31" t="s">
        <v>30</v>
      </c>
      <c r="M30" s="31" t="s">
        <v>24</v>
      </c>
      <c r="N30" s="31" t="s">
        <v>25</v>
      </c>
      <c r="O30" s="30" t="s">
        <v>16</v>
      </c>
      <c r="P30" s="30" t="s">
        <v>31</v>
      </c>
      <c r="Q30" s="31" t="s">
        <v>17</v>
      </c>
      <c r="R30" s="31" t="s">
        <v>18</v>
      </c>
      <c r="S30" s="30" t="s">
        <v>40</v>
      </c>
      <c r="T30" s="30" t="s">
        <v>26</v>
      </c>
      <c r="U30" s="30" t="s">
        <v>27</v>
      </c>
      <c r="V30" s="30" t="s">
        <v>28</v>
      </c>
      <c r="W30" s="32" t="s">
        <v>19</v>
      </c>
      <c r="BEF30" s="14"/>
    </row>
    <row r="31" spans="1:1488" s="21" customFormat="1">
      <c r="A31" t="s">
        <v>35</v>
      </c>
      <c r="B31" s="2" t="s">
        <v>39</v>
      </c>
      <c r="C31" s="7"/>
      <c r="D31" s="2" t="s">
        <v>9</v>
      </c>
      <c r="E31" s="34">
        <v>1.7317708333333332E-3</v>
      </c>
      <c r="F31" s="5">
        <v>1.6698611111111109E-3</v>
      </c>
      <c r="G31" s="5">
        <f t="shared" ref="G31:G41" si="52">F31-E31</f>
        <v>-6.1909722222222314E-5</v>
      </c>
      <c r="H31" s="3">
        <f t="shared" ref="H31:H41" si="53">$G31/$E31</f>
        <v>-3.5749373433584017E-2</v>
      </c>
      <c r="I31" s="5">
        <v>1.7141782407407407E-3</v>
      </c>
      <c r="J31" s="5">
        <v>1.6499537037037036E-3</v>
      </c>
      <c r="K31" s="5">
        <f t="shared" ref="K31:K41" si="54">J31-I31</f>
        <v>-6.4224537037037115E-5</v>
      </c>
      <c r="L31" s="3">
        <f t="shared" ref="L31:L41" si="55">K31/I31</f>
        <v>-3.7466662165355706E-2</v>
      </c>
      <c r="M31" s="5">
        <v>1.7011921296296298E-3</v>
      </c>
      <c r="N31" s="5">
        <v>1.641365740740741E-3</v>
      </c>
      <c r="O31" s="5">
        <f t="shared" ref="O31:O41" si="56">N31-M31</f>
        <v>-5.9826388888888776E-5</v>
      </c>
      <c r="P31" s="17">
        <f t="shared" ref="P31:P41" si="57">$O31/$M31</f>
        <v>-3.5167332276521704E-2</v>
      </c>
      <c r="Q31" s="5">
        <f t="shared" ref="Q31:Q41" si="58">AVERAGE(E31,I31,M31)</f>
        <v>1.7157137345679013E-3</v>
      </c>
      <c r="R31" s="5">
        <f t="shared" ref="R31:R41" si="59">AVERAGE(F31,J31,N31)</f>
        <v>1.6537268518518518E-3</v>
      </c>
      <c r="S31" s="4">
        <f>AVERAGE(Table3[[#This Row],[% Diff 1]],Table3[[#This Row],[% Diff 2]],Table3[[#This Row],[% Diff 3]])</f>
        <v>-3.6127789291820471E-2</v>
      </c>
      <c r="T31" s="5">
        <v>0</v>
      </c>
      <c r="U31" s="5">
        <v>0</v>
      </c>
      <c r="V31" s="5">
        <v>0</v>
      </c>
      <c r="W31" s="10">
        <f t="shared" ref="W31:W41" si="60">T31+U31+V31</f>
        <v>0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  <c r="OL31" s="14"/>
      <c r="OM31" s="14"/>
      <c r="ON31" s="14"/>
      <c r="OO31" s="14"/>
      <c r="OP31" s="14"/>
      <c r="OQ31" s="14"/>
      <c r="OR31" s="14"/>
      <c r="OS31" s="14"/>
      <c r="OT31" s="14"/>
      <c r="OU31" s="14"/>
      <c r="OV31" s="14"/>
      <c r="OW31" s="14"/>
      <c r="OX31" s="14"/>
      <c r="OY31" s="14"/>
      <c r="OZ31" s="14"/>
      <c r="PA31" s="14"/>
      <c r="PB31" s="14"/>
      <c r="PC31" s="14"/>
      <c r="PD31" s="14"/>
      <c r="PE31" s="14"/>
      <c r="PF31" s="14"/>
      <c r="PG31" s="14"/>
      <c r="PH31" s="14"/>
      <c r="PI31" s="14"/>
      <c r="PJ31" s="14"/>
      <c r="PK31" s="14"/>
      <c r="PL31" s="14"/>
      <c r="PM31" s="14"/>
      <c r="PN31" s="14"/>
      <c r="PO31" s="14"/>
      <c r="PP31" s="14"/>
      <c r="PQ31" s="14"/>
      <c r="PR31" s="14"/>
      <c r="PS31" s="14"/>
      <c r="PT31" s="14"/>
      <c r="PU31" s="14"/>
      <c r="PV31" s="14"/>
      <c r="PW31" s="14"/>
      <c r="PX31" s="14"/>
      <c r="PY31" s="14"/>
      <c r="PZ31" s="14"/>
      <c r="QA31" s="14"/>
      <c r="QB31" s="14"/>
      <c r="QC31" s="14"/>
      <c r="QD31" s="14"/>
      <c r="QE31" s="14"/>
      <c r="QF31" s="14"/>
      <c r="QG31" s="14"/>
      <c r="QH31" s="14"/>
      <c r="QI31" s="14"/>
      <c r="QJ31" s="14"/>
      <c r="QK31" s="14"/>
      <c r="QL31" s="14"/>
      <c r="QM31" s="14"/>
      <c r="QN31" s="14"/>
      <c r="QO31" s="14"/>
      <c r="QP31" s="14"/>
      <c r="QQ31" s="14"/>
      <c r="QR31" s="14"/>
      <c r="QS31" s="14"/>
      <c r="QT31" s="14"/>
      <c r="QU31" s="14"/>
      <c r="QV31" s="14"/>
      <c r="QW31" s="14"/>
      <c r="QX31" s="14"/>
      <c r="QY31" s="14"/>
      <c r="QZ31" s="14"/>
      <c r="RA31" s="14"/>
      <c r="RB31" s="14"/>
      <c r="RC31" s="14"/>
      <c r="RD31" s="14"/>
      <c r="RE31" s="14"/>
      <c r="RF31" s="14"/>
      <c r="RG31" s="14"/>
      <c r="RH31" s="14"/>
      <c r="RI31" s="14"/>
      <c r="RJ31" s="14"/>
      <c r="RK31" s="14"/>
      <c r="RL31" s="14"/>
      <c r="RM31" s="14"/>
      <c r="RN31" s="14"/>
      <c r="RO31" s="14"/>
      <c r="RP31" s="14"/>
      <c r="RQ31" s="14"/>
      <c r="RR31" s="14"/>
      <c r="RS31" s="14"/>
      <c r="RT31" s="14"/>
      <c r="RU31" s="14"/>
      <c r="RV31" s="14"/>
      <c r="RW31" s="14"/>
      <c r="RX31" s="14"/>
      <c r="RY31" s="14"/>
      <c r="RZ31" s="14"/>
      <c r="SA31" s="14"/>
      <c r="SB31" s="14"/>
      <c r="SC31" s="14"/>
      <c r="SD31" s="14"/>
      <c r="SE31" s="14"/>
      <c r="SF31" s="14"/>
      <c r="SG31" s="14"/>
      <c r="SH31" s="14"/>
      <c r="SI31" s="14"/>
      <c r="SJ31" s="14"/>
      <c r="SK31" s="14"/>
      <c r="SL31" s="14"/>
      <c r="SM31" s="14"/>
      <c r="SN31" s="14"/>
      <c r="SO31" s="14"/>
      <c r="SP31" s="14"/>
      <c r="SQ31" s="14"/>
      <c r="SR31" s="14"/>
      <c r="SS31" s="14"/>
      <c r="ST31" s="14"/>
      <c r="SU31" s="14"/>
      <c r="SV31" s="14"/>
      <c r="SW31" s="14"/>
      <c r="SX31" s="14"/>
      <c r="SY31" s="14"/>
      <c r="SZ31" s="14"/>
      <c r="TA31" s="14"/>
      <c r="TB31" s="14"/>
      <c r="TC31" s="14"/>
      <c r="TD31" s="14"/>
      <c r="TE31" s="14"/>
      <c r="TF31" s="14"/>
      <c r="TG31" s="14"/>
      <c r="TH31" s="14"/>
      <c r="TI31" s="14"/>
      <c r="TJ31" s="14"/>
      <c r="TK31" s="14"/>
      <c r="TL31" s="14"/>
      <c r="TM31" s="14"/>
      <c r="TN31" s="14"/>
      <c r="TO31" s="14"/>
      <c r="TP31" s="14"/>
      <c r="TQ31" s="14"/>
      <c r="TR31" s="14"/>
      <c r="TS31" s="14"/>
      <c r="TT31" s="14"/>
      <c r="TU31" s="14"/>
      <c r="TV31" s="14"/>
      <c r="TW31" s="14"/>
      <c r="TX31" s="14"/>
      <c r="TY31" s="14"/>
      <c r="TZ31" s="14"/>
      <c r="UA31" s="14"/>
      <c r="UB31" s="14"/>
      <c r="UC31" s="14"/>
      <c r="UD31" s="14"/>
      <c r="UE31" s="14"/>
      <c r="UF31" s="14"/>
      <c r="UG31" s="14"/>
      <c r="UH31" s="14"/>
      <c r="UI31" s="14"/>
      <c r="UJ31" s="14"/>
      <c r="UK31" s="14"/>
      <c r="UL31" s="14"/>
      <c r="UM31" s="14"/>
      <c r="UN31" s="14"/>
      <c r="UO31" s="14"/>
      <c r="UP31" s="14"/>
      <c r="UQ31" s="14"/>
      <c r="UR31" s="14"/>
      <c r="US31" s="14"/>
      <c r="UT31" s="14"/>
      <c r="UU31" s="14"/>
      <c r="UV31" s="14"/>
      <c r="UW31" s="14"/>
      <c r="UX31" s="14"/>
      <c r="UY31" s="14"/>
      <c r="UZ31" s="14"/>
      <c r="VA31" s="14"/>
      <c r="VB31" s="14"/>
      <c r="VC31" s="14"/>
      <c r="VD31" s="14"/>
      <c r="VE31" s="14"/>
      <c r="VF31" s="14"/>
      <c r="VG31" s="14"/>
      <c r="VH31" s="14"/>
      <c r="VI31" s="14"/>
      <c r="VJ31" s="14"/>
      <c r="VK31" s="14"/>
      <c r="VL31" s="14"/>
      <c r="VM31" s="14"/>
      <c r="VN31" s="14"/>
      <c r="VO31" s="14"/>
      <c r="VP31" s="14"/>
      <c r="VQ31" s="14"/>
      <c r="VR31" s="14"/>
      <c r="VS31" s="14"/>
      <c r="VT31" s="14"/>
      <c r="VU31" s="14"/>
      <c r="VV31" s="14"/>
      <c r="VW31" s="14"/>
      <c r="VX31" s="14"/>
      <c r="VY31" s="14"/>
      <c r="VZ31" s="14"/>
      <c r="WA31" s="14"/>
      <c r="WB31" s="14"/>
      <c r="WC31" s="14"/>
      <c r="WD31" s="14"/>
      <c r="WE31" s="14"/>
      <c r="WF31" s="14"/>
      <c r="WG31" s="14"/>
      <c r="WH31" s="14"/>
      <c r="WI31" s="14"/>
      <c r="WJ31" s="14"/>
      <c r="WK31" s="14"/>
      <c r="WL31" s="14"/>
      <c r="WM31" s="14"/>
      <c r="WN31" s="14"/>
      <c r="WO31" s="14"/>
      <c r="WP31" s="14"/>
      <c r="WQ31" s="14"/>
      <c r="WR31" s="14"/>
      <c r="WS31" s="14"/>
      <c r="WT31" s="14"/>
      <c r="WU31" s="14"/>
      <c r="WV31" s="14"/>
      <c r="WW31" s="14"/>
      <c r="WX31" s="14"/>
      <c r="WY31" s="14"/>
      <c r="WZ31" s="14"/>
      <c r="XA31" s="14"/>
      <c r="XB31" s="14"/>
      <c r="XC31" s="14"/>
      <c r="XD31" s="14"/>
      <c r="XE31" s="14"/>
      <c r="XF31" s="14"/>
      <c r="XG31" s="14"/>
      <c r="XH31" s="14"/>
      <c r="XI31" s="14"/>
      <c r="XJ31" s="14"/>
      <c r="XK31" s="14"/>
      <c r="XL31" s="14"/>
      <c r="XM31" s="14"/>
      <c r="XN31" s="14"/>
      <c r="XO31" s="14"/>
      <c r="XP31" s="14"/>
      <c r="XQ31" s="14"/>
      <c r="XR31" s="14"/>
      <c r="XS31" s="14"/>
      <c r="XT31" s="14"/>
      <c r="XU31" s="14"/>
      <c r="XV31" s="14"/>
      <c r="XW31" s="14"/>
      <c r="XX31" s="14"/>
      <c r="XY31" s="14"/>
      <c r="XZ31" s="14"/>
      <c r="YA31" s="14"/>
      <c r="YB31" s="14"/>
      <c r="YC31" s="14"/>
      <c r="YD31" s="14"/>
      <c r="YE31" s="14"/>
      <c r="YF31" s="14"/>
      <c r="YG31" s="14"/>
      <c r="YH31" s="14"/>
      <c r="YI31" s="14"/>
      <c r="YJ31" s="14"/>
      <c r="YK31" s="14"/>
      <c r="YL31" s="14"/>
      <c r="YM31" s="14"/>
      <c r="YN31" s="14"/>
      <c r="YO31" s="14"/>
      <c r="YP31" s="14"/>
      <c r="YQ31" s="14"/>
      <c r="YR31" s="14"/>
      <c r="YS31" s="14"/>
      <c r="YT31" s="14"/>
      <c r="YU31" s="14"/>
      <c r="YV31" s="14"/>
      <c r="YW31" s="14"/>
      <c r="YX31" s="14"/>
      <c r="YY31" s="14"/>
      <c r="YZ31" s="14"/>
      <c r="ZA31" s="14"/>
      <c r="ZB31" s="14"/>
      <c r="ZC31" s="14"/>
      <c r="ZD31" s="14"/>
      <c r="ZE31" s="14"/>
      <c r="ZF31" s="14"/>
      <c r="ZG31" s="14"/>
      <c r="ZH31" s="14"/>
      <c r="ZI31" s="14"/>
      <c r="ZJ31" s="14"/>
      <c r="ZK31" s="14"/>
      <c r="ZL31" s="14"/>
      <c r="ZM31" s="14"/>
      <c r="ZN31" s="14"/>
      <c r="ZO31" s="14"/>
      <c r="ZP31" s="14"/>
      <c r="ZQ31" s="14"/>
      <c r="ZR31" s="14"/>
      <c r="ZS31" s="14"/>
      <c r="ZT31" s="14"/>
      <c r="ZU31" s="14"/>
      <c r="ZV31" s="14"/>
      <c r="ZW31" s="14"/>
      <c r="ZX31" s="14"/>
      <c r="ZY31" s="14"/>
      <c r="ZZ31" s="14"/>
      <c r="AAA31" s="14"/>
      <c r="AAB31" s="14"/>
      <c r="AAC31" s="14"/>
      <c r="AAD31" s="14"/>
      <c r="AAE31" s="14"/>
      <c r="AAF31" s="14"/>
      <c r="AAG31" s="14"/>
      <c r="AAH31" s="14"/>
      <c r="AAI31" s="14"/>
      <c r="AAJ31" s="14"/>
      <c r="AAK31" s="14"/>
      <c r="AAL31" s="14"/>
      <c r="AAM31" s="14"/>
      <c r="AAN31" s="14"/>
      <c r="AAO31" s="14"/>
      <c r="AAP31" s="14"/>
      <c r="AAQ31" s="14"/>
      <c r="AAR31" s="14"/>
      <c r="AAS31" s="14"/>
      <c r="AAT31" s="14"/>
      <c r="AAU31" s="14"/>
      <c r="AAV31" s="14"/>
      <c r="AAW31" s="14"/>
      <c r="AAX31" s="14"/>
      <c r="AAY31" s="14"/>
      <c r="AAZ31" s="14"/>
      <c r="ABA31" s="14"/>
      <c r="ABB31" s="14"/>
      <c r="ABC31" s="14"/>
      <c r="ABD31" s="14"/>
      <c r="ABE31" s="14"/>
      <c r="ABF31" s="14"/>
      <c r="ABG31" s="14"/>
      <c r="ABH31" s="14"/>
      <c r="ABI31" s="14"/>
      <c r="ABJ31" s="14"/>
      <c r="ABK31" s="14"/>
      <c r="ABL31" s="14"/>
      <c r="ABM31" s="14"/>
      <c r="ABN31" s="14"/>
      <c r="ABO31" s="14"/>
      <c r="ABP31" s="14"/>
      <c r="ABQ31" s="14"/>
      <c r="ABR31" s="14"/>
      <c r="ABS31" s="14"/>
      <c r="ABT31" s="14"/>
      <c r="ABU31" s="14"/>
      <c r="ABV31" s="14"/>
      <c r="ABW31" s="14"/>
      <c r="ABX31" s="14"/>
      <c r="ABY31" s="14"/>
      <c r="ABZ31" s="14"/>
      <c r="ACA31" s="14"/>
      <c r="ACB31" s="14"/>
      <c r="ACC31" s="14"/>
      <c r="ACD31" s="14"/>
      <c r="ACE31" s="14"/>
      <c r="ACF31" s="14"/>
      <c r="ACG31" s="14"/>
      <c r="ACH31" s="14"/>
      <c r="ACI31" s="14"/>
      <c r="ACJ31" s="14"/>
      <c r="ACK31" s="14"/>
      <c r="ACL31" s="14"/>
      <c r="ACM31" s="14"/>
      <c r="ACN31" s="14"/>
      <c r="ACO31" s="14"/>
      <c r="ACP31" s="14"/>
      <c r="ACQ31" s="14"/>
      <c r="ACR31" s="14"/>
      <c r="ACS31" s="14"/>
      <c r="ACT31" s="14"/>
      <c r="ACU31" s="14"/>
      <c r="ACV31" s="14"/>
      <c r="ACW31" s="14"/>
      <c r="ACX31" s="14"/>
      <c r="ACY31" s="14"/>
      <c r="ACZ31" s="14"/>
      <c r="ADA31" s="14"/>
      <c r="ADB31" s="14"/>
      <c r="ADC31" s="14"/>
      <c r="ADD31" s="14"/>
      <c r="ADE31" s="14"/>
      <c r="ADF31" s="14"/>
      <c r="ADG31" s="14"/>
      <c r="ADH31" s="14"/>
      <c r="ADI31" s="14"/>
      <c r="ADJ31" s="14"/>
      <c r="ADK31" s="14"/>
      <c r="ADL31" s="14"/>
      <c r="ADM31" s="14"/>
      <c r="ADN31" s="14"/>
      <c r="ADO31" s="14"/>
      <c r="ADP31" s="14"/>
      <c r="ADQ31" s="14"/>
      <c r="ADR31" s="14"/>
      <c r="ADS31" s="14"/>
      <c r="ADT31" s="14"/>
      <c r="ADU31" s="14"/>
      <c r="ADV31" s="14"/>
      <c r="ADW31" s="14"/>
      <c r="ADX31" s="14"/>
      <c r="ADY31" s="14"/>
      <c r="ADZ31" s="14"/>
      <c r="AEA31" s="14"/>
      <c r="AEB31" s="14"/>
      <c r="AEC31" s="14"/>
      <c r="AED31" s="14"/>
      <c r="AEE31" s="14"/>
      <c r="AEF31" s="14"/>
      <c r="AEG31" s="14"/>
      <c r="AEH31" s="14"/>
      <c r="AEI31" s="14"/>
      <c r="AEJ31" s="14"/>
      <c r="AEK31" s="14"/>
      <c r="AEL31" s="14"/>
      <c r="AEM31" s="14"/>
      <c r="AEN31" s="14"/>
      <c r="AEO31" s="14"/>
      <c r="AEP31" s="14"/>
      <c r="AEQ31" s="14"/>
      <c r="AER31" s="14"/>
      <c r="AES31" s="14"/>
      <c r="AET31" s="14"/>
      <c r="AEU31" s="14"/>
      <c r="AEV31" s="14"/>
      <c r="AEW31" s="14"/>
      <c r="AEX31" s="14"/>
      <c r="AEY31" s="14"/>
      <c r="AEZ31" s="14"/>
      <c r="AFA31" s="14"/>
      <c r="AFB31" s="14"/>
      <c r="AFC31" s="14"/>
      <c r="AFD31" s="14"/>
      <c r="AFE31" s="14"/>
      <c r="AFF31" s="14"/>
      <c r="AFG31" s="14"/>
      <c r="AFH31" s="14"/>
      <c r="AFI31" s="14"/>
      <c r="AFJ31" s="14"/>
      <c r="AFK31" s="14"/>
      <c r="AFL31" s="14"/>
      <c r="AFM31" s="14"/>
      <c r="AFN31" s="14"/>
      <c r="AFO31" s="14"/>
      <c r="AFP31" s="14"/>
      <c r="AFQ31" s="14"/>
      <c r="AFR31" s="14"/>
      <c r="AFS31" s="14"/>
      <c r="AFT31" s="14"/>
      <c r="AFU31" s="14"/>
      <c r="AFV31" s="14"/>
      <c r="AFW31" s="14"/>
      <c r="AFX31" s="14"/>
      <c r="AFY31" s="14"/>
      <c r="AFZ31" s="14"/>
      <c r="AGA31" s="14"/>
      <c r="AGB31" s="14"/>
      <c r="AGC31" s="14"/>
      <c r="AGD31" s="14"/>
      <c r="AGE31" s="14"/>
      <c r="AGF31" s="14"/>
      <c r="AGG31" s="14"/>
      <c r="AGH31" s="14"/>
      <c r="AGI31" s="14"/>
      <c r="AGJ31" s="14"/>
      <c r="AGK31" s="14"/>
      <c r="AGL31" s="14"/>
      <c r="AGM31" s="14"/>
      <c r="AGN31" s="14"/>
      <c r="AGO31" s="14"/>
      <c r="AGP31" s="14"/>
      <c r="AGQ31" s="14"/>
      <c r="AGR31" s="14"/>
      <c r="AGS31" s="14"/>
      <c r="AGT31" s="14"/>
      <c r="AGU31" s="14"/>
      <c r="AGV31" s="14"/>
      <c r="AGW31" s="14"/>
      <c r="AGX31" s="14"/>
      <c r="AGY31" s="14"/>
      <c r="AGZ31" s="14"/>
      <c r="AHA31" s="14"/>
      <c r="AHB31" s="14"/>
      <c r="AHC31" s="14"/>
      <c r="AHD31" s="14"/>
      <c r="AHE31" s="14"/>
      <c r="AHF31" s="14"/>
      <c r="AHG31" s="14"/>
      <c r="AHH31" s="14"/>
      <c r="AHI31" s="14"/>
      <c r="AHJ31" s="14"/>
      <c r="AHK31" s="14"/>
      <c r="AHL31" s="14"/>
      <c r="AHM31" s="14"/>
      <c r="AHN31" s="14"/>
      <c r="AHO31" s="14"/>
      <c r="AHP31" s="14"/>
      <c r="AHQ31" s="14"/>
      <c r="AHR31" s="14"/>
      <c r="AHS31" s="14"/>
      <c r="AHT31" s="14"/>
      <c r="AHU31" s="14"/>
      <c r="AHV31" s="14"/>
      <c r="AHW31" s="14"/>
      <c r="AHX31" s="14"/>
      <c r="AHY31" s="14"/>
      <c r="AHZ31" s="14"/>
      <c r="AIA31" s="14"/>
      <c r="AIB31" s="14"/>
      <c r="AIC31" s="14"/>
      <c r="AID31" s="14"/>
      <c r="AIE31" s="14"/>
      <c r="AIF31" s="14"/>
      <c r="AIG31" s="14"/>
      <c r="AIH31" s="14"/>
      <c r="AII31" s="14"/>
      <c r="AIJ31" s="14"/>
      <c r="AIK31" s="14"/>
      <c r="AIL31" s="14"/>
      <c r="AIM31" s="14"/>
      <c r="AIN31" s="14"/>
      <c r="AIO31" s="14"/>
      <c r="AIP31" s="14"/>
      <c r="AIQ31" s="14"/>
      <c r="AIR31" s="14"/>
      <c r="AIS31" s="14"/>
      <c r="AIT31" s="14"/>
      <c r="AIU31" s="14"/>
      <c r="AIV31" s="14"/>
      <c r="AIW31" s="14"/>
      <c r="AIX31" s="14"/>
      <c r="AIY31" s="14"/>
      <c r="AIZ31" s="14"/>
      <c r="AJA31" s="14"/>
      <c r="AJB31" s="14"/>
      <c r="AJC31" s="14"/>
      <c r="AJD31" s="14"/>
      <c r="AJE31" s="14"/>
      <c r="AJF31" s="14"/>
      <c r="AJG31" s="14"/>
      <c r="AJH31" s="14"/>
      <c r="AJI31" s="14"/>
      <c r="AJJ31" s="14"/>
      <c r="AJK31" s="14"/>
      <c r="AJL31" s="14"/>
      <c r="AJM31" s="14"/>
      <c r="AJN31" s="14"/>
      <c r="AJO31" s="14"/>
      <c r="AJP31" s="14"/>
      <c r="AJQ31" s="14"/>
      <c r="AJR31" s="14"/>
      <c r="AJS31" s="14"/>
      <c r="AJT31" s="14"/>
      <c r="AJU31" s="14"/>
      <c r="AJV31" s="14"/>
      <c r="AJW31" s="14"/>
      <c r="AJX31" s="14"/>
      <c r="AJY31" s="14"/>
      <c r="AJZ31" s="14"/>
      <c r="AKA31" s="14"/>
      <c r="AKB31" s="14"/>
      <c r="AKC31" s="14"/>
      <c r="AKD31" s="14"/>
      <c r="AKE31" s="14"/>
      <c r="AKF31" s="14"/>
      <c r="AKG31" s="14"/>
      <c r="AKH31" s="14"/>
      <c r="AKI31" s="14"/>
      <c r="AKJ31" s="14"/>
      <c r="AKK31" s="14"/>
      <c r="AKL31" s="14"/>
      <c r="AKM31" s="14"/>
      <c r="AKN31" s="14"/>
      <c r="AKO31" s="14"/>
      <c r="AKP31" s="14"/>
      <c r="AKQ31" s="14"/>
      <c r="AKR31" s="14"/>
      <c r="AKS31" s="14"/>
      <c r="AKT31" s="14"/>
      <c r="AKU31" s="14"/>
      <c r="AKV31" s="14"/>
      <c r="AKW31" s="14"/>
      <c r="AKX31" s="14"/>
      <c r="AKY31" s="14"/>
      <c r="AKZ31" s="14"/>
      <c r="ALA31" s="14"/>
      <c r="ALB31" s="14"/>
      <c r="ALC31" s="14"/>
      <c r="ALD31" s="14"/>
      <c r="ALE31" s="14"/>
      <c r="ALF31" s="14"/>
      <c r="ALG31" s="14"/>
      <c r="ALH31" s="14"/>
      <c r="ALI31" s="14"/>
      <c r="ALJ31" s="14"/>
      <c r="ALK31" s="14"/>
      <c r="ALL31" s="14"/>
      <c r="ALM31" s="14"/>
      <c r="ALN31" s="14"/>
      <c r="ALO31" s="14"/>
      <c r="ALP31" s="14"/>
      <c r="ALQ31" s="14"/>
      <c r="ALR31" s="14"/>
      <c r="ALS31" s="14"/>
      <c r="ALT31" s="14"/>
      <c r="ALU31" s="14"/>
      <c r="ALV31" s="14"/>
      <c r="ALW31" s="14"/>
      <c r="ALX31" s="14"/>
      <c r="ALY31" s="14"/>
      <c r="ALZ31" s="14"/>
      <c r="AMA31" s="14"/>
      <c r="AMB31" s="14"/>
      <c r="AMC31" s="14"/>
      <c r="AMD31" s="14"/>
      <c r="AME31" s="14"/>
      <c r="AMF31" s="14"/>
      <c r="AMG31" s="14"/>
      <c r="AMH31" s="14"/>
      <c r="AMI31" s="14"/>
      <c r="AMJ31" s="14"/>
      <c r="AMK31" s="14"/>
      <c r="AML31" s="14"/>
      <c r="AMM31" s="14"/>
      <c r="AMN31" s="14"/>
      <c r="AMO31" s="14"/>
      <c r="AMP31" s="14"/>
      <c r="AMQ31" s="14"/>
      <c r="AMR31" s="14"/>
      <c r="AMS31" s="14"/>
      <c r="AMT31" s="14"/>
      <c r="AMU31" s="14"/>
      <c r="AMV31" s="14"/>
      <c r="AMW31" s="14"/>
      <c r="AMX31" s="14"/>
      <c r="AMY31" s="14"/>
      <c r="AMZ31" s="14"/>
      <c r="ANA31" s="14"/>
      <c r="ANB31" s="14"/>
      <c r="ANC31" s="14"/>
      <c r="AND31" s="14"/>
      <c r="ANE31" s="14"/>
      <c r="ANF31" s="14"/>
      <c r="ANG31" s="14"/>
      <c r="ANH31" s="14"/>
      <c r="ANI31" s="14"/>
      <c r="ANJ31" s="14"/>
      <c r="ANK31" s="14"/>
      <c r="ANL31" s="14"/>
      <c r="ANM31" s="14"/>
      <c r="ANN31" s="14"/>
      <c r="ANO31" s="14"/>
      <c r="ANP31" s="14"/>
      <c r="ANQ31" s="14"/>
      <c r="ANR31" s="14"/>
      <c r="ANS31" s="14"/>
      <c r="ANT31" s="14"/>
      <c r="ANU31" s="14"/>
      <c r="ANV31" s="14"/>
      <c r="ANW31" s="14"/>
      <c r="ANX31" s="14"/>
      <c r="ANY31" s="14"/>
      <c r="ANZ31" s="14"/>
      <c r="AOA31" s="14"/>
      <c r="AOB31" s="14"/>
      <c r="AOC31" s="14"/>
      <c r="AOD31" s="14"/>
      <c r="AOE31" s="14"/>
      <c r="AOF31" s="14"/>
      <c r="AOG31" s="14"/>
      <c r="AOH31" s="14"/>
      <c r="AOI31" s="14"/>
      <c r="AOJ31" s="14"/>
      <c r="AOK31" s="14"/>
      <c r="AOL31" s="14"/>
      <c r="AOM31" s="14"/>
      <c r="AON31" s="14"/>
      <c r="AOO31" s="14"/>
      <c r="AOP31" s="14"/>
      <c r="AOQ31" s="14"/>
      <c r="AOR31" s="14"/>
      <c r="AOS31" s="14"/>
      <c r="AOT31" s="14"/>
      <c r="AOU31" s="14"/>
      <c r="AOV31" s="14"/>
      <c r="AOW31" s="14"/>
      <c r="AOX31" s="14"/>
      <c r="AOY31" s="14"/>
      <c r="AOZ31" s="14"/>
      <c r="APA31" s="14"/>
      <c r="APB31" s="14"/>
      <c r="APC31" s="14"/>
      <c r="APD31" s="14"/>
      <c r="APE31" s="14"/>
      <c r="APF31" s="14"/>
      <c r="APG31" s="14"/>
      <c r="APH31" s="14"/>
      <c r="API31" s="14"/>
      <c r="APJ31" s="14"/>
      <c r="APK31" s="14"/>
      <c r="APL31" s="14"/>
      <c r="APM31" s="14"/>
      <c r="APN31" s="14"/>
      <c r="APO31" s="14"/>
      <c r="APP31" s="14"/>
      <c r="APQ31" s="14"/>
      <c r="APR31" s="14"/>
      <c r="APS31" s="14"/>
      <c r="APT31" s="14"/>
      <c r="APU31" s="14"/>
      <c r="APV31" s="14"/>
      <c r="APW31" s="14"/>
      <c r="APX31" s="14"/>
      <c r="APY31" s="14"/>
      <c r="APZ31" s="14"/>
      <c r="AQA31" s="14"/>
      <c r="AQB31" s="14"/>
      <c r="AQC31" s="14"/>
      <c r="AQD31" s="14"/>
      <c r="AQE31" s="14"/>
      <c r="AQF31" s="14"/>
      <c r="AQG31" s="14"/>
      <c r="AQH31" s="14"/>
      <c r="AQI31" s="14"/>
      <c r="AQJ31" s="14"/>
      <c r="AQK31" s="14"/>
      <c r="AQL31" s="14"/>
      <c r="AQM31" s="14"/>
      <c r="AQN31" s="14"/>
      <c r="AQO31" s="14"/>
      <c r="AQP31" s="14"/>
      <c r="AQQ31" s="14"/>
      <c r="AQR31" s="14"/>
      <c r="AQS31" s="14"/>
      <c r="AQT31" s="14"/>
      <c r="AQU31" s="14"/>
      <c r="AQV31" s="14"/>
      <c r="AQW31" s="14"/>
      <c r="AQX31" s="14"/>
      <c r="AQY31" s="14"/>
      <c r="AQZ31" s="14"/>
      <c r="ARA31" s="14"/>
      <c r="ARB31" s="14"/>
      <c r="ARC31" s="14"/>
      <c r="ARD31" s="14"/>
      <c r="ARE31" s="14"/>
      <c r="ARF31" s="14"/>
      <c r="ARG31" s="14"/>
      <c r="ARH31" s="14"/>
      <c r="ARI31" s="14"/>
      <c r="ARJ31" s="14"/>
      <c r="ARK31" s="14"/>
      <c r="ARL31" s="14"/>
      <c r="ARM31" s="14"/>
      <c r="ARN31" s="14"/>
      <c r="ARO31" s="14"/>
      <c r="ARP31" s="14"/>
      <c r="ARQ31" s="14"/>
      <c r="ARR31" s="14"/>
      <c r="ARS31" s="14"/>
      <c r="ART31" s="14"/>
      <c r="ARU31" s="14"/>
      <c r="ARV31" s="14"/>
      <c r="ARW31" s="14"/>
      <c r="ARX31" s="14"/>
      <c r="ARY31" s="14"/>
      <c r="ARZ31" s="14"/>
      <c r="ASA31" s="14"/>
      <c r="ASB31" s="14"/>
      <c r="ASC31" s="14"/>
      <c r="ASD31" s="14"/>
      <c r="ASE31" s="14"/>
      <c r="ASF31" s="14"/>
      <c r="ASG31" s="14"/>
      <c r="ASH31" s="14"/>
      <c r="ASI31" s="14"/>
      <c r="ASJ31" s="14"/>
      <c r="ASK31" s="14"/>
      <c r="ASL31" s="14"/>
      <c r="ASM31" s="14"/>
      <c r="ASN31" s="14"/>
      <c r="ASO31" s="14"/>
      <c r="ASP31" s="14"/>
      <c r="ASQ31" s="14"/>
      <c r="ASR31" s="14"/>
      <c r="ASS31" s="14"/>
      <c r="AST31" s="14"/>
      <c r="ASU31" s="14"/>
      <c r="ASV31" s="14"/>
      <c r="ASW31" s="14"/>
      <c r="ASX31" s="14"/>
      <c r="ASY31" s="14"/>
      <c r="ASZ31" s="14"/>
      <c r="ATA31" s="14"/>
      <c r="ATB31" s="14"/>
      <c r="ATC31" s="14"/>
      <c r="ATD31" s="14"/>
      <c r="ATE31" s="14"/>
      <c r="ATF31" s="14"/>
      <c r="ATG31" s="14"/>
      <c r="ATH31" s="14"/>
      <c r="ATI31" s="14"/>
      <c r="ATJ31" s="14"/>
      <c r="ATK31" s="14"/>
      <c r="ATL31" s="14"/>
      <c r="ATM31" s="14"/>
      <c r="ATN31" s="14"/>
      <c r="ATO31" s="14"/>
      <c r="ATP31" s="14"/>
      <c r="ATQ31" s="14"/>
      <c r="ATR31" s="14"/>
      <c r="ATS31" s="14"/>
      <c r="ATT31" s="14"/>
      <c r="ATU31" s="14"/>
      <c r="ATV31" s="14"/>
      <c r="ATW31" s="14"/>
      <c r="ATX31" s="14"/>
      <c r="ATY31" s="14"/>
      <c r="ATZ31" s="14"/>
      <c r="AUA31" s="14"/>
      <c r="AUB31" s="14"/>
      <c r="AUC31" s="14"/>
      <c r="AUD31" s="14"/>
      <c r="AUE31" s="14"/>
      <c r="AUF31" s="14"/>
      <c r="AUG31" s="14"/>
      <c r="AUH31" s="14"/>
      <c r="AUI31" s="14"/>
      <c r="AUJ31" s="14"/>
      <c r="AUK31" s="14"/>
      <c r="AUL31" s="14"/>
      <c r="AUM31" s="14"/>
      <c r="AUN31" s="14"/>
      <c r="AUO31" s="14"/>
      <c r="AUP31" s="14"/>
      <c r="AUQ31" s="14"/>
      <c r="AUR31" s="14"/>
      <c r="AUS31" s="14"/>
      <c r="AUT31" s="14"/>
      <c r="AUU31" s="14"/>
      <c r="AUV31" s="14"/>
      <c r="AUW31" s="14"/>
      <c r="AUX31" s="14"/>
      <c r="AUY31" s="14"/>
      <c r="AUZ31" s="14"/>
      <c r="AVA31" s="14"/>
      <c r="AVB31" s="14"/>
      <c r="AVC31" s="14"/>
      <c r="AVD31" s="14"/>
      <c r="AVE31" s="14"/>
      <c r="AVF31" s="14"/>
      <c r="AVG31" s="14"/>
      <c r="AVH31" s="14"/>
      <c r="AVI31" s="14"/>
      <c r="AVJ31" s="14"/>
      <c r="AVK31" s="14"/>
      <c r="AVL31" s="14"/>
      <c r="AVM31" s="14"/>
      <c r="AVN31" s="14"/>
      <c r="AVO31" s="14"/>
      <c r="AVP31" s="14"/>
      <c r="AVQ31" s="14"/>
      <c r="AVR31" s="14"/>
      <c r="AVS31" s="14"/>
      <c r="AVT31" s="14"/>
      <c r="AVU31" s="14"/>
      <c r="AVV31" s="14"/>
      <c r="AVW31" s="14"/>
      <c r="AVX31" s="14"/>
      <c r="AVY31" s="14"/>
      <c r="AVZ31" s="14"/>
      <c r="AWA31" s="14"/>
      <c r="AWB31" s="14"/>
      <c r="AWC31" s="14"/>
      <c r="AWD31" s="14"/>
      <c r="AWE31" s="14"/>
      <c r="AWF31" s="14"/>
      <c r="AWG31" s="14"/>
      <c r="AWH31" s="14"/>
      <c r="AWI31" s="14"/>
      <c r="AWJ31" s="14"/>
      <c r="AWK31" s="14"/>
      <c r="AWL31" s="14"/>
      <c r="AWM31" s="14"/>
      <c r="AWN31" s="14"/>
      <c r="AWO31" s="14"/>
      <c r="AWP31" s="14"/>
      <c r="AWQ31" s="14"/>
      <c r="AWR31" s="14"/>
      <c r="AWS31" s="14"/>
      <c r="AWT31" s="14"/>
      <c r="AWU31" s="14"/>
      <c r="AWV31" s="14"/>
      <c r="AWW31" s="14"/>
      <c r="AWX31" s="14"/>
      <c r="AWY31" s="14"/>
      <c r="AWZ31" s="14"/>
      <c r="AXA31" s="14"/>
      <c r="AXB31" s="14"/>
      <c r="AXC31" s="14"/>
      <c r="AXD31" s="14"/>
      <c r="AXE31" s="14"/>
      <c r="AXF31" s="14"/>
      <c r="AXG31" s="14"/>
      <c r="AXH31" s="14"/>
      <c r="AXI31" s="14"/>
      <c r="AXJ31" s="14"/>
      <c r="AXK31" s="14"/>
      <c r="AXL31" s="14"/>
      <c r="AXM31" s="14"/>
      <c r="AXN31" s="14"/>
      <c r="AXO31" s="14"/>
      <c r="AXP31" s="14"/>
      <c r="AXQ31" s="14"/>
      <c r="AXR31" s="14"/>
      <c r="AXS31" s="14"/>
      <c r="AXT31" s="14"/>
      <c r="AXU31" s="14"/>
      <c r="AXV31" s="14"/>
      <c r="AXW31" s="14"/>
      <c r="AXX31" s="14"/>
      <c r="AXY31" s="14"/>
      <c r="AXZ31" s="14"/>
      <c r="AYA31" s="14"/>
      <c r="AYB31" s="14"/>
      <c r="AYC31" s="14"/>
      <c r="AYD31" s="14"/>
      <c r="AYE31" s="14"/>
      <c r="AYF31" s="14"/>
      <c r="AYG31" s="14"/>
      <c r="AYH31" s="14"/>
      <c r="AYI31" s="14"/>
      <c r="AYJ31" s="14"/>
      <c r="AYK31" s="14"/>
      <c r="AYL31" s="14"/>
      <c r="AYM31" s="14"/>
      <c r="AYN31" s="14"/>
      <c r="AYO31" s="14"/>
      <c r="AYP31" s="14"/>
      <c r="AYQ31" s="14"/>
      <c r="AYR31" s="14"/>
      <c r="AYS31" s="14"/>
      <c r="AYT31" s="14"/>
      <c r="AYU31" s="14"/>
      <c r="AYV31" s="14"/>
      <c r="AYW31" s="14"/>
      <c r="AYX31" s="14"/>
      <c r="AYY31" s="14"/>
      <c r="AYZ31" s="14"/>
      <c r="AZA31" s="14"/>
      <c r="AZB31" s="14"/>
      <c r="AZC31" s="14"/>
      <c r="AZD31" s="14"/>
      <c r="AZE31" s="14"/>
      <c r="AZF31" s="14"/>
      <c r="AZG31" s="14"/>
      <c r="AZH31" s="14"/>
      <c r="AZI31" s="14"/>
      <c r="AZJ31" s="14"/>
      <c r="AZK31" s="14"/>
      <c r="AZL31" s="14"/>
      <c r="AZM31" s="14"/>
      <c r="AZN31" s="14"/>
      <c r="AZO31" s="14"/>
      <c r="AZP31" s="14"/>
      <c r="AZQ31" s="14"/>
      <c r="AZR31" s="14"/>
      <c r="AZS31" s="14"/>
      <c r="AZT31" s="14"/>
      <c r="AZU31" s="14"/>
      <c r="AZV31" s="14"/>
      <c r="AZW31" s="14"/>
      <c r="AZX31" s="14"/>
      <c r="AZY31" s="14"/>
      <c r="AZZ31" s="14"/>
      <c r="BAA31" s="14"/>
      <c r="BAB31" s="14"/>
      <c r="BAC31" s="14"/>
      <c r="BAD31" s="14"/>
      <c r="BAE31" s="14"/>
      <c r="BAF31" s="14"/>
      <c r="BAG31" s="14"/>
      <c r="BAH31" s="14"/>
      <c r="BAI31" s="14"/>
      <c r="BAJ31" s="14"/>
      <c r="BAK31" s="14"/>
      <c r="BAL31" s="14"/>
      <c r="BAM31" s="14"/>
      <c r="BAN31" s="14"/>
      <c r="BAO31" s="14"/>
      <c r="BAP31" s="14"/>
      <c r="BAQ31" s="14"/>
      <c r="BAR31" s="14"/>
      <c r="BAS31" s="14"/>
      <c r="BAT31" s="14"/>
      <c r="BAU31" s="14"/>
      <c r="BAV31" s="14"/>
      <c r="BAW31" s="14"/>
      <c r="BAX31" s="14"/>
      <c r="BAY31" s="14"/>
      <c r="BAZ31" s="14"/>
      <c r="BBA31" s="14"/>
      <c r="BBB31" s="14"/>
      <c r="BBC31" s="14"/>
      <c r="BBD31" s="14"/>
      <c r="BBE31" s="14"/>
      <c r="BBF31" s="14"/>
      <c r="BBG31" s="14"/>
      <c r="BBH31" s="14"/>
      <c r="BBI31" s="14"/>
      <c r="BBJ31" s="14"/>
      <c r="BBK31" s="14"/>
      <c r="BBL31" s="14"/>
      <c r="BBM31" s="14"/>
      <c r="BBN31" s="14"/>
      <c r="BBO31" s="14"/>
      <c r="BBP31" s="14"/>
      <c r="BBQ31" s="14"/>
      <c r="BBR31" s="14"/>
      <c r="BBS31" s="14"/>
      <c r="BBT31" s="14"/>
      <c r="BBU31" s="14"/>
      <c r="BBV31" s="14"/>
      <c r="BBW31" s="14"/>
      <c r="BBX31" s="14"/>
      <c r="BBY31" s="14"/>
      <c r="BBZ31" s="14"/>
      <c r="BCA31" s="14"/>
      <c r="BCB31" s="14"/>
      <c r="BCC31" s="14"/>
      <c r="BCD31" s="14"/>
      <c r="BCE31" s="14"/>
      <c r="BCF31" s="14"/>
      <c r="BCG31" s="14"/>
      <c r="BCH31" s="14"/>
      <c r="BCI31" s="14"/>
      <c r="BCJ31" s="14"/>
      <c r="BCK31" s="14"/>
      <c r="BCL31" s="14"/>
      <c r="BCM31" s="14"/>
      <c r="BCN31" s="14"/>
      <c r="BCO31" s="14"/>
      <c r="BCP31" s="14"/>
      <c r="BCQ31" s="14"/>
      <c r="BCR31" s="14"/>
      <c r="BCS31" s="14"/>
      <c r="BCT31" s="14"/>
      <c r="BCU31" s="14"/>
      <c r="BCV31" s="14"/>
      <c r="BCW31" s="14"/>
      <c r="BCX31" s="14"/>
      <c r="BCY31" s="14"/>
      <c r="BCZ31" s="14"/>
      <c r="BDA31" s="14"/>
      <c r="BDB31" s="14"/>
      <c r="BDC31" s="14"/>
      <c r="BDD31" s="14"/>
      <c r="BDE31" s="14"/>
      <c r="BDF31" s="14"/>
      <c r="BDG31" s="14"/>
      <c r="BDH31" s="14"/>
      <c r="BDI31" s="14"/>
      <c r="BDJ31" s="14"/>
      <c r="BDK31" s="14"/>
      <c r="BDL31" s="14"/>
      <c r="BDM31" s="14"/>
      <c r="BDN31" s="14"/>
      <c r="BDO31" s="14"/>
      <c r="BDP31" s="14"/>
      <c r="BDQ31" s="14"/>
      <c r="BDR31" s="14"/>
      <c r="BDS31" s="14"/>
      <c r="BDT31" s="14"/>
      <c r="BDU31" s="14"/>
      <c r="BDV31" s="14"/>
      <c r="BDW31" s="14"/>
      <c r="BDX31" s="14"/>
      <c r="BDY31" s="14"/>
      <c r="BDZ31" s="14"/>
      <c r="BEA31" s="14"/>
      <c r="BEB31" s="14"/>
      <c r="BEC31" s="14"/>
      <c r="BED31" s="14"/>
      <c r="BEE31" s="14"/>
      <c r="BEF31" s="14"/>
    </row>
    <row r="32" spans="1:1488" s="14" customFormat="1">
      <c r="A32" s="1" t="s">
        <v>0</v>
      </c>
      <c r="B32" s="1" t="s">
        <v>39</v>
      </c>
      <c r="C32" s="8"/>
      <c r="D32" s="1" t="s">
        <v>9</v>
      </c>
      <c r="E32" s="6">
        <v>8.3333333333333332E-3</v>
      </c>
      <c r="F32" s="6">
        <v>1.6624305555555557E-3</v>
      </c>
      <c r="G32" s="6">
        <f t="shared" si="52"/>
        <v>-6.6709027777777773E-3</v>
      </c>
      <c r="H32" s="4">
        <f t="shared" si="53"/>
        <v>-0.80050833333333327</v>
      </c>
      <c r="I32" s="6">
        <v>8.3333333333333332E-3</v>
      </c>
      <c r="J32" s="6">
        <v>8.3333333333333332E-3</v>
      </c>
      <c r="K32" s="6">
        <f t="shared" si="54"/>
        <v>0</v>
      </c>
      <c r="L32" s="4">
        <f t="shared" si="55"/>
        <v>0</v>
      </c>
      <c r="M32" s="6">
        <v>8.3333333333333332E-3</v>
      </c>
      <c r="N32" s="6">
        <v>8.3333333333333332E-3</v>
      </c>
      <c r="O32" s="6">
        <f t="shared" si="56"/>
        <v>0</v>
      </c>
      <c r="P32" s="18">
        <f t="shared" si="57"/>
        <v>0</v>
      </c>
      <c r="Q32" s="6">
        <f t="shared" si="58"/>
        <v>8.3333333333333332E-3</v>
      </c>
      <c r="R32" s="6">
        <f t="shared" si="59"/>
        <v>6.1096990740740738E-3</v>
      </c>
      <c r="S32" s="4">
        <f>AVERAGE(Table3[[#This Row],[% Diff 1]],Table3[[#This Row],[% Diff 2]],Table3[[#This Row],[% Diff 3]])</f>
        <v>-0.26683611111111111</v>
      </c>
      <c r="T32" s="6">
        <v>0</v>
      </c>
      <c r="U32" s="6">
        <v>0</v>
      </c>
      <c r="V32" s="6">
        <v>0</v>
      </c>
      <c r="W32" s="11">
        <f t="shared" si="60"/>
        <v>0</v>
      </c>
    </row>
    <row r="33" spans="1:1488" s="14" customFormat="1">
      <c r="A33" s="1"/>
      <c r="B33" s="1"/>
      <c r="C33" s="8"/>
      <c r="D33" s="1" t="s">
        <v>9</v>
      </c>
      <c r="E33" s="6">
        <v>8.3333333333333332E-3</v>
      </c>
      <c r="F33" s="6">
        <v>8.3333333333333332E-3</v>
      </c>
      <c r="G33" s="6">
        <f t="shared" si="52"/>
        <v>0</v>
      </c>
      <c r="H33" s="4">
        <f t="shared" si="53"/>
        <v>0</v>
      </c>
      <c r="I33" s="6">
        <v>8.3333333333333332E-3</v>
      </c>
      <c r="J33" s="6">
        <v>8.3333333333333332E-3</v>
      </c>
      <c r="K33" s="6">
        <f t="shared" si="54"/>
        <v>0</v>
      </c>
      <c r="L33" s="4">
        <f t="shared" si="55"/>
        <v>0</v>
      </c>
      <c r="M33" s="6">
        <v>8.3333333333333332E-3</v>
      </c>
      <c r="N33" s="6">
        <v>8.3333333333333332E-3</v>
      </c>
      <c r="O33" s="6">
        <f t="shared" si="56"/>
        <v>0</v>
      </c>
      <c r="P33" s="18">
        <f t="shared" si="57"/>
        <v>0</v>
      </c>
      <c r="Q33" s="6">
        <f t="shared" si="58"/>
        <v>8.3333333333333332E-3</v>
      </c>
      <c r="R33" s="6">
        <f t="shared" si="59"/>
        <v>8.3333333333333332E-3</v>
      </c>
      <c r="S33" s="4">
        <f>AVERAGE(Table3[[#This Row],[% Diff 1]],Table3[[#This Row],[% Diff 2]],Table3[[#This Row],[% Diff 3]])</f>
        <v>0</v>
      </c>
      <c r="T33" s="6">
        <v>0</v>
      </c>
      <c r="U33" s="6">
        <v>0</v>
      </c>
      <c r="V33" s="6">
        <v>0</v>
      </c>
      <c r="W33" s="11">
        <f t="shared" si="60"/>
        <v>0</v>
      </c>
    </row>
    <row r="34" spans="1:1488" s="14" customFormat="1">
      <c r="A34" s="1"/>
      <c r="B34" s="1"/>
      <c r="C34" s="8"/>
      <c r="D34" s="1" t="s">
        <v>9</v>
      </c>
      <c r="E34" s="6">
        <v>8.3333333333333332E-3</v>
      </c>
      <c r="F34" s="6">
        <v>8.3333333333333332E-3</v>
      </c>
      <c r="G34" s="6">
        <f t="shared" si="52"/>
        <v>0</v>
      </c>
      <c r="H34" s="4">
        <f t="shared" si="53"/>
        <v>0</v>
      </c>
      <c r="I34" s="6">
        <v>8.3333333333333332E-3</v>
      </c>
      <c r="J34" s="6">
        <v>8.3333333333333332E-3</v>
      </c>
      <c r="K34" s="6">
        <f t="shared" si="54"/>
        <v>0</v>
      </c>
      <c r="L34" s="4">
        <f t="shared" si="55"/>
        <v>0</v>
      </c>
      <c r="M34" s="6">
        <v>8.3333333333333332E-3</v>
      </c>
      <c r="N34" s="6">
        <v>8.3333333333333332E-3</v>
      </c>
      <c r="O34" s="6">
        <f t="shared" si="56"/>
        <v>0</v>
      </c>
      <c r="P34" s="18">
        <f t="shared" si="57"/>
        <v>0</v>
      </c>
      <c r="Q34" s="6">
        <f t="shared" si="58"/>
        <v>8.3333333333333332E-3</v>
      </c>
      <c r="R34" s="6">
        <f t="shared" si="59"/>
        <v>8.3333333333333332E-3</v>
      </c>
      <c r="S34" s="4">
        <f>AVERAGE(Table3[[#This Row],[% Diff 1]],Table3[[#This Row],[% Diff 2]],Table3[[#This Row],[% Diff 3]])</f>
        <v>0</v>
      </c>
      <c r="T34" s="6">
        <v>0</v>
      </c>
      <c r="U34" s="6">
        <v>0</v>
      </c>
      <c r="V34" s="6">
        <v>0</v>
      </c>
      <c r="W34" s="11">
        <f t="shared" si="60"/>
        <v>0</v>
      </c>
    </row>
    <row r="35" spans="1:1488" s="14" customFormat="1">
      <c r="A35" s="9"/>
      <c r="B35" s="1"/>
      <c r="C35" s="8"/>
      <c r="D35" s="1" t="s">
        <v>9</v>
      </c>
      <c r="E35" s="6">
        <v>8.3333333333333332E-3</v>
      </c>
      <c r="F35" s="6">
        <v>8.3333333333333332E-3</v>
      </c>
      <c r="G35" s="6">
        <f t="shared" si="52"/>
        <v>0</v>
      </c>
      <c r="H35" s="4">
        <f t="shared" si="53"/>
        <v>0</v>
      </c>
      <c r="I35" s="6">
        <v>8.3333333333333332E-3</v>
      </c>
      <c r="J35" s="6">
        <v>8.3333333333333332E-3</v>
      </c>
      <c r="K35" s="6">
        <f t="shared" si="54"/>
        <v>0</v>
      </c>
      <c r="L35" s="4">
        <f t="shared" si="55"/>
        <v>0</v>
      </c>
      <c r="M35" s="6">
        <v>8.3333333333333332E-3</v>
      </c>
      <c r="N35" s="6">
        <v>8.3333333333333332E-3</v>
      </c>
      <c r="O35" s="6">
        <f t="shared" si="56"/>
        <v>0</v>
      </c>
      <c r="P35" s="18">
        <f t="shared" si="57"/>
        <v>0</v>
      </c>
      <c r="Q35" s="6">
        <f t="shared" si="58"/>
        <v>8.3333333333333332E-3</v>
      </c>
      <c r="R35" s="6">
        <f t="shared" si="59"/>
        <v>8.3333333333333332E-3</v>
      </c>
      <c r="S35" s="4">
        <f>AVERAGE(Table3[[#This Row],[% Diff 1]],Table3[[#This Row],[% Diff 2]],Table3[[#This Row],[% Diff 3]])</f>
        <v>0</v>
      </c>
      <c r="T35" s="6">
        <v>0</v>
      </c>
      <c r="U35" s="6">
        <v>0</v>
      </c>
      <c r="V35" s="6">
        <v>0</v>
      </c>
      <c r="W35" s="11">
        <f t="shared" si="60"/>
        <v>0</v>
      </c>
    </row>
    <row r="36" spans="1:1488" s="14" customFormat="1">
      <c r="A36" s="1"/>
      <c r="B36" s="1"/>
      <c r="C36" s="8"/>
      <c r="D36" s="1" t="s">
        <v>9</v>
      </c>
      <c r="E36" s="6">
        <v>8.3333333333333332E-3</v>
      </c>
      <c r="F36" s="6">
        <v>8.3333333333333332E-3</v>
      </c>
      <c r="G36" s="6">
        <f t="shared" si="52"/>
        <v>0</v>
      </c>
      <c r="H36" s="4">
        <f t="shared" si="53"/>
        <v>0</v>
      </c>
      <c r="I36" s="6">
        <v>8.3333333333333332E-3</v>
      </c>
      <c r="J36" s="6">
        <v>8.3333333333333332E-3</v>
      </c>
      <c r="K36" s="6">
        <f t="shared" si="54"/>
        <v>0</v>
      </c>
      <c r="L36" s="4">
        <f t="shared" si="55"/>
        <v>0</v>
      </c>
      <c r="M36" s="6">
        <v>8.3333333333333332E-3</v>
      </c>
      <c r="N36" s="6">
        <v>8.3333333333333332E-3</v>
      </c>
      <c r="O36" s="6">
        <f t="shared" si="56"/>
        <v>0</v>
      </c>
      <c r="P36" s="18">
        <f t="shared" si="57"/>
        <v>0</v>
      </c>
      <c r="Q36" s="6">
        <f t="shared" si="58"/>
        <v>8.3333333333333332E-3</v>
      </c>
      <c r="R36" s="6">
        <f t="shared" si="59"/>
        <v>8.3333333333333332E-3</v>
      </c>
      <c r="S36" s="4">
        <f>AVERAGE(Table3[[#This Row],[% Diff 1]],Table3[[#This Row],[% Diff 2]],Table3[[#This Row],[% Diff 3]])</f>
        <v>0</v>
      </c>
      <c r="T36" s="6">
        <v>0</v>
      </c>
      <c r="U36" s="6">
        <v>0</v>
      </c>
      <c r="V36" s="6">
        <v>0</v>
      </c>
      <c r="W36" s="11">
        <f t="shared" si="60"/>
        <v>0</v>
      </c>
    </row>
    <row r="37" spans="1:1488" s="14" customFormat="1">
      <c r="A37" s="1"/>
      <c r="B37" s="1"/>
      <c r="C37" s="8"/>
      <c r="D37" s="1" t="s">
        <v>9</v>
      </c>
      <c r="E37" s="6">
        <v>8.3333333333333332E-3</v>
      </c>
      <c r="F37" s="6">
        <v>8.3333333333333332E-3</v>
      </c>
      <c r="G37" s="6">
        <f t="shared" si="52"/>
        <v>0</v>
      </c>
      <c r="H37" s="4">
        <f t="shared" si="53"/>
        <v>0</v>
      </c>
      <c r="I37" s="6">
        <v>8.3333333333333332E-3</v>
      </c>
      <c r="J37" s="6">
        <v>8.3333333333333332E-3</v>
      </c>
      <c r="K37" s="6">
        <f t="shared" si="54"/>
        <v>0</v>
      </c>
      <c r="L37" s="4">
        <f t="shared" si="55"/>
        <v>0</v>
      </c>
      <c r="M37" s="6">
        <v>8.3333333333333332E-3</v>
      </c>
      <c r="N37" s="6">
        <v>8.3333333333333332E-3</v>
      </c>
      <c r="O37" s="6">
        <f t="shared" si="56"/>
        <v>0</v>
      </c>
      <c r="P37" s="18">
        <f t="shared" si="57"/>
        <v>0</v>
      </c>
      <c r="Q37" s="6">
        <f t="shared" si="58"/>
        <v>8.3333333333333332E-3</v>
      </c>
      <c r="R37" s="6">
        <f t="shared" si="59"/>
        <v>8.3333333333333332E-3</v>
      </c>
      <c r="S37" s="4">
        <f>AVERAGE(Table3[[#This Row],[% Diff 1]],Table3[[#This Row],[% Diff 2]],Table3[[#This Row],[% Diff 3]])</f>
        <v>0</v>
      </c>
      <c r="T37" s="6">
        <v>0</v>
      </c>
      <c r="U37" s="6">
        <v>0</v>
      </c>
      <c r="V37" s="6">
        <v>0</v>
      </c>
      <c r="W37" s="11">
        <f t="shared" si="60"/>
        <v>0</v>
      </c>
    </row>
    <row r="38" spans="1:1488" s="14" customFormat="1">
      <c r="A38" s="1"/>
      <c r="B38" s="1"/>
      <c r="C38" s="8"/>
      <c r="D38" s="1" t="s">
        <v>9</v>
      </c>
      <c r="E38" s="6">
        <v>8.3333333333333332E-3</v>
      </c>
      <c r="F38" s="6">
        <v>8.3333333333333332E-3</v>
      </c>
      <c r="G38" s="6">
        <f t="shared" si="52"/>
        <v>0</v>
      </c>
      <c r="H38" s="4">
        <f t="shared" si="53"/>
        <v>0</v>
      </c>
      <c r="I38" s="6">
        <v>8.3333333333333332E-3</v>
      </c>
      <c r="J38" s="6">
        <v>8.3333333333333332E-3</v>
      </c>
      <c r="K38" s="6">
        <f t="shared" si="54"/>
        <v>0</v>
      </c>
      <c r="L38" s="4">
        <f t="shared" si="55"/>
        <v>0</v>
      </c>
      <c r="M38" s="6">
        <v>8.3333333333333332E-3</v>
      </c>
      <c r="N38" s="6">
        <v>8.3333333333333332E-3</v>
      </c>
      <c r="O38" s="6">
        <f t="shared" si="56"/>
        <v>0</v>
      </c>
      <c r="P38" s="18">
        <f t="shared" si="57"/>
        <v>0</v>
      </c>
      <c r="Q38" s="6">
        <f t="shared" si="58"/>
        <v>8.3333333333333332E-3</v>
      </c>
      <c r="R38" s="6">
        <f t="shared" si="59"/>
        <v>8.3333333333333332E-3</v>
      </c>
      <c r="S38" s="4">
        <f>AVERAGE(Table3[[#This Row],[% Diff 1]],Table3[[#This Row],[% Diff 2]],Table3[[#This Row],[% Diff 3]])</f>
        <v>0</v>
      </c>
      <c r="T38" s="6">
        <v>0</v>
      </c>
      <c r="U38" s="6">
        <v>0</v>
      </c>
      <c r="V38" s="6">
        <v>0</v>
      </c>
      <c r="W38" s="11">
        <f t="shared" si="60"/>
        <v>0</v>
      </c>
    </row>
    <row r="39" spans="1:1488" s="14" customFormat="1">
      <c r="A39" s="1"/>
      <c r="B39" s="1"/>
      <c r="C39" s="8"/>
      <c r="D39" s="1" t="s">
        <v>9</v>
      </c>
      <c r="E39" s="6">
        <v>8.3333333333333332E-3</v>
      </c>
      <c r="F39" s="6">
        <v>8.3333333333333332E-3</v>
      </c>
      <c r="G39" s="6">
        <f t="shared" si="52"/>
        <v>0</v>
      </c>
      <c r="H39" s="4">
        <f t="shared" si="53"/>
        <v>0</v>
      </c>
      <c r="I39" s="6">
        <v>8.3333333333333332E-3</v>
      </c>
      <c r="J39" s="6">
        <v>8.3333333333333332E-3</v>
      </c>
      <c r="K39" s="6">
        <f t="shared" si="54"/>
        <v>0</v>
      </c>
      <c r="L39" s="4">
        <f t="shared" si="55"/>
        <v>0</v>
      </c>
      <c r="M39" s="6">
        <v>8.3333333333333332E-3</v>
      </c>
      <c r="N39" s="6">
        <v>8.3333333333333332E-3</v>
      </c>
      <c r="O39" s="6">
        <f t="shared" si="56"/>
        <v>0</v>
      </c>
      <c r="P39" s="18">
        <f t="shared" si="57"/>
        <v>0</v>
      </c>
      <c r="Q39" s="6">
        <f t="shared" si="58"/>
        <v>8.3333333333333332E-3</v>
      </c>
      <c r="R39" s="6">
        <f t="shared" si="59"/>
        <v>8.3333333333333332E-3</v>
      </c>
      <c r="S39" s="4">
        <f>AVERAGE(Table3[[#This Row],[% Diff 1]],Table3[[#This Row],[% Diff 2]],Table3[[#This Row],[% Diff 3]])</f>
        <v>0</v>
      </c>
      <c r="T39" s="6">
        <v>0</v>
      </c>
      <c r="U39" s="6">
        <v>0</v>
      </c>
      <c r="V39" s="6">
        <v>0</v>
      </c>
      <c r="W39" s="11">
        <f t="shared" si="60"/>
        <v>0</v>
      </c>
    </row>
    <row r="40" spans="1:1488" s="14" customFormat="1">
      <c r="A40" s="1"/>
      <c r="B40" s="1"/>
      <c r="C40" s="8"/>
      <c r="D40" s="1" t="s">
        <v>9</v>
      </c>
      <c r="E40" s="6">
        <v>8.3333333333333332E-3</v>
      </c>
      <c r="F40" s="6">
        <v>8.3333333333333332E-3</v>
      </c>
      <c r="G40" s="6">
        <f t="shared" si="52"/>
        <v>0</v>
      </c>
      <c r="H40" s="4">
        <f t="shared" si="53"/>
        <v>0</v>
      </c>
      <c r="I40" s="6">
        <v>8.3333333333333332E-3</v>
      </c>
      <c r="J40" s="6">
        <v>8.3333333333333332E-3</v>
      </c>
      <c r="K40" s="6">
        <f t="shared" si="54"/>
        <v>0</v>
      </c>
      <c r="L40" s="4">
        <f t="shared" si="55"/>
        <v>0</v>
      </c>
      <c r="M40" s="6">
        <v>8.3333333333333332E-3</v>
      </c>
      <c r="N40" s="6">
        <v>8.3333333333333332E-3</v>
      </c>
      <c r="O40" s="6">
        <f t="shared" si="56"/>
        <v>0</v>
      </c>
      <c r="P40" s="18">
        <f t="shared" si="57"/>
        <v>0</v>
      </c>
      <c r="Q40" s="6">
        <f t="shared" si="58"/>
        <v>8.3333333333333332E-3</v>
      </c>
      <c r="R40" s="6">
        <f t="shared" si="59"/>
        <v>8.3333333333333332E-3</v>
      </c>
      <c r="S40" s="4">
        <f>AVERAGE(Table3[[#This Row],[% Diff 1]],Table3[[#This Row],[% Diff 2]],Table3[[#This Row],[% Diff 3]])</f>
        <v>0</v>
      </c>
      <c r="T40" s="6">
        <v>0</v>
      </c>
      <c r="U40" s="6">
        <v>0</v>
      </c>
      <c r="V40" s="6">
        <v>0</v>
      </c>
      <c r="W40" s="11">
        <f t="shared" si="60"/>
        <v>0</v>
      </c>
    </row>
    <row r="41" spans="1:1488" s="22" customFormat="1">
      <c r="A41" s="1"/>
      <c r="B41" s="1"/>
      <c r="C41" s="8"/>
      <c r="D41" s="1" t="s">
        <v>9</v>
      </c>
      <c r="E41" s="6">
        <v>8.3333333333333332E-3</v>
      </c>
      <c r="F41" s="6">
        <v>8.3333333333333332E-3</v>
      </c>
      <c r="G41" s="6">
        <f t="shared" si="52"/>
        <v>0</v>
      </c>
      <c r="H41" s="4">
        <f t="shared" si="53"/>
        <v>0</v>
      </c>
      <c r="I41" s="6">
        <v>8.3333333333333332E-3</v>
      </c>
      <c r="J41" s="6">
        <v>8.3333333333333332E-3</v>
      </c>
      <c r="K41" s="6">
        <f t="shared" si="54"/>
        <v>0</v>
      </c>
      <c r="L41" s="4">
        <f t="shared" si="55"/>
        <v>0</v>
      </c>
      <c r="M41" s="6">
        <v>8.3333333333333332E-3</v>
      </c>
      <c r="N41" s="6">
        <v>8.3333333333333332E-3</v>
      </c>
      <c r="O41" s="6">
        <f t="shared" si="56"/>
        <v>0</v>
      </c>
      <c r="P41" s="18">
        <f t="shared" si="57"/>
        <v>0</v>
      </c>
      <c r="Q41" s="6">
        <f t="shared" si="58"/>
        <v>8.3333333333333332E-3</v>
      </c>
      <c r="R41" s="6">
        <f t="shared" si="59"/>
        <v>8.3333333333333332E-3</v>
      </c>
      <c r="S41" s="4">
        <f>AVERAGE(Table3[[#This Row],[% Diff 1]],Table3[[#This Row],[% Diff 2]],Table3[[#This Row],[% Diff 3]])</f>
        <v>0</v>
      </c>
      <c r="T41" s="6">
        <v>0</v>
      </c>
      <c r="U41" s="6">
        <v>0</v>
      </c>
      <c r="V41" s="6">
        <v>0</v>
      </c>
      <c r="W41" s="11">
        <f t="shared" si="60"/>
        <v>0</v>
      </c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/>
      <c r="PJ41" s="14"/>
      <c r="PK41" s="14"/>
      <c r="PL41" s="14"/>
      <c r="PM41" s="14"/>
      <c r="PN41" s="14"/>
      <c r="PO41" s="14"/>
      <c r="PP41" s="14"/>
      <c r="PQ41" s="14"/>
      <c r="PR41" s="14"/>
      <c r="PS41" s="14"/>
      <c r="PT41" s="14"/>
      <c r="PU41" s="14"/>
      <c r="PV41" s="14"/>
      <c r="PW41" s="14"/>
      <c r="PX41" s="14"/>
      <c r="PY41" s="14"/>
      <c r="PZ41" s="14"/>
      <c r="QA41" s="14"/>
      <c r="QB41" s="14"/>
      <c r="QC41" s="14"/>
      <c r="QD41" s="14"/>
      <c r="QE41" s="14"/>
      <c r="QF41" s="14"/>
      <c r="QG41" s="14"/>
      <c r="QH41" s="14"/>
      <c r="QI41" s="14"/>
      <c r="QJ41" s="14"/>
      <c r="QK41" s="14"/>
      <c r="QL41" s="14"/>
      <c r="QM41" s="14"/>
      <c r="QN41" s="14"/>
      <c r="QO41" s="14"/>
      <c r="QP41" s="14"/>
      <c r="QQ41" s="14"/>
      <c r="QR41" s="14"/>
      <c r="QS41" s="14"/>
      <c r="QT41" s="14"/>
      <c r="QU41" s="14"/>
      <c r="QV41" s="14"/>
      <c r="QW41" s="14"/>
      <c r="QX41" s="14"/>
      <c r="QY41" s="14"/>
      <c r="QZ41" s="14"/>
      <c r="RA41" s="14"/>
      <c r="RB41" s="14"/>
      <c r="RC41" s="14"/>
      <c r="RD41" s="14"/>
      <c r="RE41" s="14"/>
      <c r="RF41" s="14"/>
      <c r="RG41" s="14"/>
      <c r="RH41" s="14"/>
      <c r="RI41" s="14"/>
      <c r="RJ41" s="14"/>
      <c r="RK41" s="14"/>
      <c r="RL41" s="14"/>
      <c r="RM41" s="14"/>
      <c r="RN41" s="14"/>
      <c r="RO41" s="14"/>
      <c r="RP41" s="14"/>
      <c r="RQ41" s="14"/>
      <c r="RR41" s="14"/>
      <c r="RS41" s="14"/>
      <c r="RT41" s="14"/>
      <c r="RU41" s="14"/>
      <c r="RV41" s="14"/>
      <c r="RW41" s="14"/>
      <c r="RX41" s="14"/>
      <c r="RY41" s="14"/>
      <c r="RZ41" s="14"/>
      <c r="SA41" s="14"/>
      <c r="SB41" s="14"/>
      <c r="SC41" s="14"/>
      <c r="SD41" s="14"/>
      <c r="SE41" s="14"/>
      <c r="SF41" s="14"/>
      <c r="SG41" s="14"/>
      <c r="SH41" s="14"/>
      <c r="SI41" s="14"/>
      <c r="SJ41" s="14"/>
      <c r="SK41" s="14"/>
      <c r="SL41" s="14"/>
      <c r="SM41" s="14"/>
      <c r="SN41" s="14"/>
      <c r="SO41" s="14"/>
      <c r="SP41" s="14"/>
      <c r="SQ41" s="14"/>
      <c r="SR41" s="14"/>
      <c r="SS41" s="14"/>
      <c r="ST41" s="14"/>
      <c r="SU41" s="14"/>
      <c r="SV41" s="14"/>
      <c r="SW41" s="14"/>
      <c r="SX41" s="14"/>
      <c r="SY41" s="14"/>
      <c r="SZ41" s="14"/>
      <c r="TA41" s="14"/>
      <c r="TB41" s="14"/>
      <c r="TC41" s="14"/>
      <c r="TD41" s="14"/>
      <c r="TE41" s="14"/>
      <c r="TF41" s="14"/>
      <c r="TG41" s="14"/>
      <c r="TH41" s="14"/>
      <c r="TI41" s="14"/>
      <c r="TJ41" s="14"/>
      <c r="TK41" s="14"/>
      <c r="TL41" s="14"/>
      <c r="TM41" s="14"/>
      <c r="TN41" s="14"/>
      <c r="TO41" s="14"/>
      <c r="TP41" s="14"/>
      <c r="TQ41" s="14"/>
      <c r="TR41" s="14"/>
      <c r="TS41" s="14"/>
      <c r="TT41" s="14"/>
      <c r="TU41" s="14"/>
      <c r="TV41" s="14"/>
      <c r="TW41" s="14"/>
      <c r="TX41" s="14"/>
      <c r="TY41" s="14"/>
      <c r="TZ41" s="14"/>
      <c r="UA41" s="14"/>
      <c r="UB41" s="14"/>
      <c r="UC41" s="14"/>
      <c r="UD41" s="14"/>
      <c r="UE41" s="14"/>
      <c r="UF41" s="14"/>
      <c r="UG41" s="14"/>
      <c r="UH41" s="14"/>
      <c r="UI41" s="14"/>
      <c r="UJ41" s="14"/>
      <c r="UK41" s="14"/>
      <c r="UL41" s="14"/>
      <c r="UM41" s="14"/>
      <c r="UN41" s="14"/>
      <c r="UO41" s="14"/>
      <c r="UP41" s="14"/>
      <c r="UQ41" s="14"/>
      <c r="UR41" s="14"/>
      <c r="US41" s="14"/>
      <c r="UT41" s="14"/>
      <c r="UU41" s="14"/>
      <c r="UV41" s="14"/>
      <c r="UW41" s="14"/>
      <c r="UX41" s="14"/>
      <c r="UY41" s="14"/>
      <c r="UZ41" s="14"/>
      <c r="VA41" s="14"/>
      <c r="VB41" s="14"/>
      <c r="VC41" s="14"/>
      <c r="VD41" s="14"/>
      <c r="VE41" s="14"/>
      <c r="VF41" s="14"/>
      <c r="VG41" s="14"/>
      <c r="VH41" s="14"/>
      <c r="VI41" s="14"/>
      <c r="VJ41" s="14"/>
      <c r="VK41" s="14"/>
      <c r="VL41" s="14"/>
      <c r="VM41" s="14"/>
      <c r="VN41" s="14"/>
      <c r="VO41" s="14"/>
      <c r="VP41" s="14"/>
      <c r="VQ41" s="14"/>
      <c r="VR41" s="14"/>
      <c r="VS41" s="14"/>
      <c r="VT41" s="14"/>
      <c r="VU41" s="14"/>
      <c r="VV41" s="14"/>
      <c r="VW41" s="14"/>
      <c r="VX41" s="14"/>
      <c r="VY41" s="14"/>
      <c r="VZ41" s="14"/>
      <c r="WA41" s="14"/>
      <c r="WB41" s="14"/>
      <c r="WC41" s="14"/>
      <c r="WD41" s="14"/>
      <c r="WE41" s="14"/>
      <c r="WF41" s="14"/>
      <c r="WG41" s="14"/>
      <c r="WH41" s="14"/>
      <c r="WI41" s="14"/>
      <c r="WJ41" s="14"/>
      <c r="WK41" s="14"/>
      <c r="WL41" s="14"/>
      <c r="WM41" s="14"/>
      <c r="WN41" s="14"/>
      <c r="WO41" s="14"/>
      <c r="WP41" s="14"/>
      <c r="WQ41" s="14"/>
      <c r="WR41" s="14"/>
      <c r="WS41" s="14"/>
      <c r="WT41" s="14"/>
      <c r="WU41" s="14"/>
      <c r="WV41" s="14"/>
      <c r="WW41" s="14"/>
      <c r="WX41" s="14"/>
      <c r="WY41" s="14"/>
      <c r="WZ41" s="14"/>
      <c r="XA41" s="14"/>
      <c r="XB41" s="14"/>
      <c r="XC41" s="14"/>
      <c r="XD41" s="14"/>
      <c r="XE41" s="14"/>
      <c r="XF41" s="14"/>
      <c r="XG41" s="14"/>
      <c r="XH41" s="14"/>
      <c r="XI41" s="14"/>
      <c r="XJ41" s="14"/>
      <c r="XK41" s="14"/>
      <c r="XL41" s="14"/>
      <c r="XM41" s="14"/>
      <c r="XN41" s="14"/>
      <c r="XO41" s="14"/>
      <c r="XP41" s="14"/>
      <c r="XQ41" s="14"/>
      <c r="XR41" s="14"/>
      <c r="XS41" s="14"/>
      <c r="XT41" s="14"/>
      <c r="XU41" s="14"/>
      <c r="XV41" s="14"/>
      <c r="XW41" s="14"/>
      <c r="XX41" s="14"/>
      <c r="XY41" s="14"/>
      <c r="XZ41" s="14"/>
      <c r="YA41" s="14"/>
      <c r="YB41" s="14"/>
      <c r="YC41" s="14"/>
      <c r="YD41" s="14"/>
      <c r="YE41" s="14"/>
      <c r="YF41" s="14"/>
      <c r="YG41" s="14"/>
      <c r="YH41" s="14"/>
      <c r="YI41" s="14"/>
      <c r="YJ41" s="14"/>
      <c r="YK41" s="14"/>
      <c r="YL41" s="14"/>
      <c r="YM41" s="14"/>
      <c r="YN41" s="14"/>
      <c r="YO41" s="14"/>
      <c r="YP41" s="14"/>
      <c r="YQ41" s="14"/>
      <c r="YR41" s="14"/>
      <c r="YS41" s="14"/>
      <c r="YT41" s="14"/>
      <c r="YU41" s="14"/>
      <c r="YV41" s="14"/>
      <c r="YW41" s="14"/>
      <c r="YX41" s="14"/>
      <c r="YY41" s="14"/>
      <c r="YZ41" s="14"/>
      <c r="ZA41" s="14"/>
      <c r="ZB41" s="14"/>
      <c r="ZC41" s="14"/>
      <c r="ZD41" s="14"/>
      <c r="ZE41" s="14"/>
      <c r="ZF41" s="14"/>
      <c r="ZG41" s="14"/>
      <c r="ZH41" s="14"/>
      <c r="ZI41" s="14"/>
      <c r="ZJ41" s="14"/>
      <c r="ZK41" s="14"/>
      <c r="ZL41" s="14"/>
      <c r="ZM41" s="14"/>
      <c r="ZN41" s="14"/>
      <c r="ZO41" s="14"/>
      <c r="ZP41" s="14"/>
      <c r="ZQ41" s="14"/>
      <c r="ZR41" s="14"/>
      <c r="ZS41" s="14"/>
      <c r="ZT41" s="14"/>
      <c r="ZU41" s="14"/>
      <c r="ZV41" s="14"/>
      <c r="ZW41" s="14"/>
      <c r="ZX41" s="14"/>
      <c r="ZY41" s="14"/>
      <c r="ZZ41" s="14"/>
      <c r="AAA41" s="14"/>
      <c r="AAB41" s="14"/>
      <c r="AAC41" s="14"/>
      <c r="AAD41" s="14"/>
      <c r="AAE41" s="14"/>
      <c r="AAF41" s="14"/>
      <c r="AAG41" s="14"/>
      <c r="AAH41" s="14"/>
      <c r="AAI41" s="14"/>
      <c r="AAJ41" s="14"/>
      <c r="AAK41" s="14"/>
      <c r="AAL41" s="14"/>
      <c r="AAM41" s="14"/>
      <c r="AAN41" s="14"/>
      <c r="AAO41" s="14"/>
      <c r="AAP41" s="14"/>
      <c r="AAQ41" s="14"/>
      <c r="AAR41" s="14"/>
      <c r="AAS41" s="14"/>
      <c r="AAT41" s="14"/>
      <c r="AAU41" s="14"/>
      <c r="AAV41" s="14"/>
      <c r="AAW41" s="14"/>
      <c r="AAX41" s="14"/>
      <c r="AAY41" s="14"/>
      <c r="AAZ41" s="14"/>
      <c r="ABA41" s="14"/>
      <c r="ABB41" s="14"/>
      <c r="ABC41" s="14"/>
      <c r="ABD41" s="14"/>
      <c r="ABE41" s="14"/>
      <c r="ABF41" s="14"/>
      <c r="ABG41" s="14"/>
      <c r="ABH41" s="14"/>
      <c r="ABI41" s="14"/>
      <c r="ABJ41" s="14"/>
      <c r="ABK41" s="14"/>
      <c r="ABL41" s="14"/>
      <c r="ABM41" s="14"/>
      <c r="ABN41" s="14"/>
      <c r="ABO41" s="14"/>
      <c r="ABP41" s="14"/>
      <c r="ABQ41" s="14"/>
      <c r="ABR41" s="14"/>
      <c r="ABS41" s="14"/>
      <c r="ABT41" s="14"/>
      <c r="ABU41" s="14"/>
      <c r="ABV41" s="14"/>
      <c r="ABW41" s="14"/>
      <c r="ABX41" s="14"/>
      <c r="ABY41" s="14"/>
      <c r="ABZ41" s="14"/>
      <c r="ACA41" s="14"/>
      <c r="ACB41" s="14"/>
      <c r="ACC41" s="14"/>
      <c r="ACD41" s="14"/>
      <c r="ACE41" s="14"/>
      <c r="ACF41" s="14"/>
      <c r="ACG41" s="14"/>
      <c r="ACH41" s="14"/>
      <c r="ACI41" s="14"/>
      <c r="ACJ41" s="14"/>
      <c r="ACK41" s="14"/>
      <c r="ACL41" s="14"/>
      <c r="ACM41" s="14"/>
      <c r="ACN41" s="14"/>
      <c r="ACO41" s="14"/>
      <c r="ACP41" s="14"/>
      <c r="ACQ41" s="14"/>
      <c r="ACR41" s="14"/>
      <c r="ACS41" s="14"/>
      <c r="ACT41" s="14"/>
      <c r="ACU41" s="14"/>
      <c r="ACV41" s="14"/>
      <c r="ACW41" s="14"/>
      <c r="ACX41" s="14"/>
      <c r="ACY41" s="14"/>
      <c r="ACZ41" s="14"/>
      <c r="ADA41" s="14"/>
      <c r="ADB41" s="14"/>
      <c r="ADC41" s="14"/>
      <c r="ADD41" s="14"/>
      <c r="ADE41" s="14"/>
      <c r="ADF41" s="14"/>
      <c r="ADG41" s="14"/>
      <c r="ADH41" s="14"/>
      <c r="ADI41" s="14"/>
      <c r="ADJ41" s="14"/>
      <c r="ADK41" s="14"/>
      <c r="ADL41" s="14"/>
      <c r="ADM41" s="14"/>
      <c r="ADN41" s="14"/>
      <c r="ADO41" s="14"/>
      <c r="ADP41" s="14"/>
      <c r="ADQ41" s="14"/>
      <c r="ADR41" s="14"/>
      <c r="ADS41" s="14"/>
      <c r="ADT41" s="14"/>
      <c r="ADU41" s="14"/>
      <c r="ADV41" s="14"/>
      <c r="ADW41" s="14"/>
      <c r="ADX41" s="14"/>
      <c r="ADY41" s="14"/>
      <c r="ADZ41" s="14"/>
      <c r="AEA41" s="14"/>
      <c r="AEB41" s="14"/>
      <c r="AEC41" s="14"/>
      <c r="AED41" s="14"/>
      <c r="AEE41" s="14"/>
      <c r="AEF41" s="14"/>
      <c r="AEG41" s="14"/>
      <c r="AEH41" s="14"/>
      <c r="AEI41" s="14"/>
      <c r="AEJ41" s="14"/>
      <c r="AEK41" s="14"/>
      <c r="AEL41" s="14"/>
      <c r="AEM41" s="14"/>
      <c r="AEN41" s="14"/>
      <c r="AEO41" s="14"/>
      <c r="AEP41" s="14"/>
      <c r="AEQ41" s="14"/>
      <c r="AER41" s="14"/>
      <c r="AES41" s="14"/>
      <c r="AET41" s="14"/>
      <c r="AEU41" s="14"/>
      <c r="AEV41" s="14"/>
      <c r="AEW41" s="14"/>
      <c r="AEX41" s="14"/>
      <c r="AEY41" s="14"/>
      <c r="AEZ41" s="14"/>
      <c r="AFA41" s="14"/>
      <c r="AFB41" s="14"/>
      <c r="AFC41" s="14"/>
      <c r="AFD41" s="14"/>
      <c r="AFE41" s="14"/>
      <c r="AFF41" s="14"/>
      <c r="AFG41" s="14"/>
      <c r="AFH41" s="14"/>
      <c r="AFI41" s="14"/>
      <c r="AFJ41" s="14"/>
      <c r="AFK41" s="14"/>
      <c r="AFL41" s="14"/>
      <c r="AFM41" s="14"/>
      <c r="AFN41" s="14"/>
      <c r="AFO41" s="14"/>
      <c r="AFP41" s="14"/>
      <c r="AFQ41" s="14"/>
      <c r="AFR41" s="14"/>
      <c r="AFS41" s="14"/>
      <c r="AFT41" s="14"/>
      <c r="AFU41" s="14"/>
      <c r="AFV41" s="14"/>
      <c r="AFW41" s="14"/>
      <c r="AFX41" s="14"/>
      <c r="AFY41" s="14"/>
      <c r="AFZ41" s="14"/>
      <c r="AGA41" s="14"/>
      <c r="AGB41" s="14"/>
      <c r="AGC41" s="14"/>
      <c r="AGD41" s="14"/>
      <c r="AGE41" s="14"/>
      <c r="AGF41" s="14"/>
      <c r="AGG41" s="14"/>
      <c r="AGH41" s="14"/>
      <c r="AGI41" s="14"/>
      <c r="AGJ41" s="14"/>
      <c r="AGK41" s="14"/>
      <c r="AGL41" s="14"/>
      <c r="AGM41" s="14"/>
      <c r="AGN41" s="14"/>
      <c r="AGO41" s="14"/>
      <c r="AGP41" s="14"/>
      <c r="AGQ41" s="14"/>
      <c r="AGR41" s="14"/>
      <c r="AGS41" s="14"/>
      <c r="AGT41" s="14"/>
      <c r="AGU41" s="14"/>
      <c r="AGV41" s="14"/>
      <c r="AGW41" s="14"/>
      <c r="AGX41" s="14"/>
      <c r="AGY41" s="14"/>
      <c r="AGZ41" s="14"/>
      <c r="AHA41" s="14"/>
      <c r="AHB41" s="14"/>
      <c r="AHC41" s="14"/>
      <c r="AHD41" s="14"/>
      <c r="AHE41" s="14"/>
      <c r="AHF41" s="14"/>
      <c r="AHG41" s="14"/>
      <c r="AHH41" s="14"/>
      <c r="AHI41" s="14"/>
      <c r="AHJ41" s="14"/>
      <c r="AHK41" s="14"/>
      <c r="AHL41" s="14"/>
      <c r="AHM41" s="14"/>
      <c r="AHN41" s="14"/>
      <c r="AHO41" s="14"/>
      <c r="AHP41" s="14"/>
      <c r="AHQ41" s="14"/>
      <c r="AHR41" s="14"/>
      <c r="AHS41" s="14"/>
      <c r="AHT41" s="14"/>
      <c r="AHU41" s="14"/>
      <c r="AHV41" s="14"/>
      <c r="AHW41" s="14"/>
      <c r="AHX41" s="14"/>
      <c r="AHY41" s="14"/>
      <c r="AHZ41" s="14"/>
      <c r="AIA41" s="14"/>
      <c r="AIB41" s="14"/>
      <c r="AIC41" s="14"/>
      <c r="AID41" s="14"/>
      <c r="AIE41" s="14"/>
      <c r="AIF41" s="14"/>
      <c r="AIG41" s="14"/>
      <c r="AIH41" s="14"/>
      <c r="AII41" s="14"/>
      <c r="AIJ41" s="14"/>
      <c r="AIK41" s="14"/>
      <c r="AIL41" s="14"/>
      <c r="AIM41" s="14"/>
      <c r="AIN41" s="14"/>
      <c r="AIO41" s="14"/>
      <c r="AIP41" s="14"/>
      <c r="AIQ41" s="14"/>
      <c r="AIR41" s="14"/>
      <c r="AIS41" s="14"/>
      <c r="AIT41" s="14"/>
      <c r="AIU41" s="14"/>
      <c r="AIV41" s="14"/>
      <c r="AIW41" s="14"/>
      <c r="AIX41" s="14"/>
      <c r="AIY41" s="14"/>
      <c r="AIZ41" s="14"/>
      <c r="AJA41" s="14"/>
      <c r="AJB41" s="14"/>
      <c r="AJC41" s="14"/>
      <c r="AJD41" s="14"/>
      <c r="AJE41" s="14"/>
      <c r="AJF41" s="14"/>
      <c r="AJG41" s="14"/>
      <c r="AJH41" s="14"/>
      <c r="AJI41" s="14"/>
      <c r="AJJ41" s="14"/>
      <c r="AJK41" s="14"/>
      <c r="AJL41" s="14"/>
      <c r="AJM41" s="14"/>
      <c r="AJN41" s="14"/>
      <c r="AJO41" s="14"/>
      <c r="AJP41" s="14"/>
      <c r="AJQ41" s="14"/>
      <c r="AJR41" s="14"/>
      <c r="AJS41" s="14"/>
      <c r="AJT41" s="14"/>
      <c r="AJU41" s="14"/>
      <c r="AJV41" s="14"/>
      <c r="AJW41" s="14"/>
      <c r="AJX41" s="14"/>
      <c r="AJY41" s="14"/>
      <c r="AJZ41" s="14"/>
      <c r="AKA41" s="14"/>
      <c r="AKB41" s="14"/>
      <c r="AKC41" s="14"/>
      <c r="AKD41" s="14"/>
      <c r="AKE41" s="14"/>
      <c r="AKF41" s="14"/>
      <c r="AKG41" s="14"/>
      <c r="AKH41" s="14"/>
      <c r="AKI41" s="14"/>
      <c r="AKJ41" s="14"/>
      <c r="AKK41" s="14"/>
      <c r="AKL41" s="14"/>
      <c r="AKM41" s="14"/>
      <c r="AKN41" s="14"/>
      <c r="AKO41" s="14"/>
      <c r="AKP41" s="14"/>
      <c r="AKQ41" s="14"/>
      <c r="AKR41" s="14"/>
      <c r="AKS41" s="14"/>
      <c r="AKT41" s="14"/>
      <c r="AKU41" s="14"/>
      <c r="AKV41" s="14"/>
      <c r="AKW41" s="14"/>
      <c r="AKX41" s="14"/>
      <c r="AKY41" s="14"/>
      <c r="AKZ41" s="14"/>
      <c r="ALA41" s="14"/>
      <c r="ALB41" s="14"/>
      <c r="ALC41" s="14"/>
      <c r="ALD41" s="14"/>
      <c r="ALE41" s="14"/>
      <c r="ALF41" s="14"/>
      <c r="ALG41" s="14"/>
      <c r="ALH41" s="14"/>
      <c r="ALI41" s="14"/>
      <c r="ALJ41" s="14"/>
      <c r="ALK41" s="14"/>
      <c r="ALL41" s="14"/>
      <c r="ALM41" s="14"/>
      <c r="ALN41" s="14"/>
      <c r="ALO41" s="14"/>
      <c r="ALP41" s="14"/>
      <c r="ALQ41" s="14"/>
      <c r="ALR41" s="14"/>
      <c r="ALS41" s="14"/>
      <c r="ALT41" s="14"/>
      <c r="ALU41" s="14"/>
      <c r="ALV41" s="14"/>
      <c r="ALW41" s="14"/>
      <c r="ALX41" s="14"/>
      <c r="ALY41" s="14"/>
      <c r="ALZ41" s="14"/>
      <c r="AMA41" s="14"/>
      <c r="AMB41" s="14"/>
      <c r="AMC41" s="14"/>
      <c r="AMD41" s="14"/>
      <c r="AME41" s="14"/>
      <c r="AMF41" s="14"/>
      <c r="AMG41" s="14"/>
      <c r="AMH41" s="14"/>
      <c r="AMI41" s="14"/>
      <c r="AMJ41" s="14"/>
      <c r="AMK41" s="14"/>
      <c r="AML41" s="14"/>
      <c r="AMM41" s="14"/>
      <c r="AMN41" s="14"/>
      <c r="AMO41" s="14"/>
      <c r="AMP41" s="14"/>
      <c r="AMQ41" s="14"/>
      <c r="AMR41" s="14"/>
      <c r="AMS41" s="14"/>
      <c r="AMT41" s="14"/>
      <c r="AMU41" s="14"/>
      <c r="AMV41" s="14"/>
      <c r="AMW41" s="14"/>
      <c r="AMX41" s="14"/>
      <c r="AMY41" s="14"/>
      <c r="AMZ41" s="14"/>
      <c r="ANA41" s="14"/>
      <c r="ANB41" s="14"/>
      <c r="ANC41" s="14"/>
      <c r="AND41" s="14"/>
      <c r="ANE41" s="14"/>
      <c r="ANF41" s="14"/>
      <c r="ANG41" s="14"/>
      <c r="ANH41" s="14"/>
      <c r="ANI41" s="14"/>
      <c r="ANJ41" s="14"/>
      <c r="ANK41" s="14"/>
      <c r="ANL41" s="14"/>
      <c r="ANM41" s="14"/>
      <c r="ANN41" s="14"/>
      <c r="ANO41" s="14"/>
      <c r="ANP41" s="14"/>
      <c r="ANQ41" s="14"/>
      <c r="ANR41" s="14"/>
      <c r="ANS41" s="14"/>
      <c r="ANT41" s="14"/>
      <c r="ANU41" s="14"/>
      <c r="ANV41" s="14"/>
      <c r="ANW41" s="14"/>
      <c r="ANX41" s="14"/>
      <c r="ANY41" s="14"/>
      <c r="ANZ41" s="14"/>
      <c r="AOA41" s="14"/>
      <c r="AOB41" s="14"/>
      <c r="AOC41" s="14"/>
      <c r="AOD41" s="14"/>
      <c r="AOE41" s="14"/>
      <c r="AOF41" s="14"/>
      <c r="AOG41" s="14"/>
      <c r="AOH41" s="14"/>
      <c r="AOI41" s="14"/>
      <c r="AOJ41" s="14"/>
      <c r="AOK41" s="14"/>
      <c r="AOL41" s="14"/>
      <c r="AOM41" s="14"/>
      <c r="AON41" s="14"/>
      <c r="AOO41" s="14"/>
      <c r="AOP41" s="14"/>
      <c r="AOQ41" s="14"/>
      <c r="AOR41" s="14"/>
      <c r="AOS41" s="14"/>
      <c r="AOT41" s="14"/>
      <c r="AOU41" s="14"/>
      <c r="AOV41" s="14"/>
      <c r="AOW41" s="14"/>
      <c r="AOX41" s="14"/>
      <c r="AOY41" s="14"/>
      <c r="AOZ41" s="14"/>
      <c r="APA41" s="14"/>
      <c r="APB41" s="14"/>
      <c r="APC41" s="14"/>
      <c r="APD41" s="14"/>
      <c r="APE41" s="14"/>
      <c r="APF41" s="14"/>
      <c r="APG41" s="14"/>
      <c r="APH41" s="14"/>
      <c r="API41" s="14"/>
      <c r="APJ41" s="14"/>
      <c r="APK41" s="14"/>
      <c r="APL41" s="14"/>
      <c r="APM41" s="14"/>
      <c r="APN41" s="14"/>
      <c r="APO41" s="14"/>
      <c r="APP41" s="14"/>
      <c r="APQ41" s="14"/>
      <c r="APR41" s="14"/>
      <c r="APS41" s="14"/>
      <c r="APT41" s="14"/>
      <c r="APU41" s="14"/>
      <c r="APV41" s="14"/>
      <c r="APW41" s="14"/>
      <c r="APX41" s="14"/>
      <c r="APY41" s="14"/>
      <c r="APZ41" s="14"/>
      <c r="AQA41" s="14"/>
      <c r="AQB41" s="14"/>
      <c r="AQC41" s="14"/>
      <c r="AQD41" s="14"/>
      <c r="AQE41" s="14"/>
      <c r="AQF41" s="14"/>
      <c r="AQG41" s="14"/>
      <c r="AQH41" s="14"/>
      <c r="AQI41" s="14"/>
      <c r="AQJ41" s="14"/>
      <c r="AQK41" s="14"/>
      <c r="AQL41" s="14"/>
      <c r="AQM41" s="14"/>
      <c r="AQN41" s="14"/>
      <c r="AQO41" s="14"/>
      <c r="AQP41" s="14"/>
      <c r="AQQ41" s="14"/>
      <c r="AQR41" s="14"/>
      <c r="AQS41" s="14"/>
      <c r="AQT41" s="14"/>
      <c r="AQU41" s="14"/>
      <c r="AQV41" s="14"/>
      <c r="AQW41" s="14"/>
      <c r="AQX41" s="14"/>
      <c r="AQY41" s="14"/>
      <c r="AQZ41" s="14"/>
      <c r="ARA41" s="14"/>
      <c r="ARB41" s="14"/>
      <c r="ARC41" s="14"/>
      <c r="ARD41" s="14"/>
      <c r="ARE41" s="14"/>
      <c r="ARF41" s="14"/>
      <c r="ARG41" s="14"/>
      <c r="ARH41" s="14"/>
      <c r="ARI41" s="14"/>
      <c r="ARJ41" s="14"/>
      <c r="ARK41" s="14"/>
      <c r="ARL41" s="14"/>
      <c r="ARM41" s="14"/>
      <c r="ARN41" s="14"/>
      <c r="ARO41" s="14"/>
      <c r="ARP41" s="14"/>
      <c r="ARQ41" s="14"/>
      <c r="ARR41" s="14"/>
      <c r="ARS41" s="14"/>
      <c r="ART41" s="14"/>
      <c r="ARU41" s="14"/>
      <c r="ARV41" s="14"/>
      <c r="ARW41" s="14"/>
      <c r="ARX41" s="14"/>
      <c r="ARY41" s="14"/>
      <c r="ARZ41" s="14"/>
      <c r="ASA41" s="14"/>
      <c r="ASB41" s="14"/>
      <c r="ASC41" s="14"/>
      <c r="ASD41" s="14"/>
      <c r="ASE41" s="14"/>
      <c r="ASF41" s="14"/>
      <c r="ASG41" s="14"/>
      <c r="ASH41" s="14"/>
      <c r="ASI41" s="14"/>
      <c r="ASJ41" s="14"/>
      <c r="ASK41" s="14"/>
      <c r="ASL41" s="14"/>
      <c r="ASM41" s="14"/>
      <c r="ASN41" s="14"/>
      <c r="ASO41" s="14"/>
      <c r="ASP41" s="14"/>
      <c r="ASQ41" s="14"/>
      <c r="ASR41" s="14"/>
      <c r="ASS41" s="14"/>
      <c r="AST41" s="14"/>
      <c r="ASU41" s="14"/>
      <c r="ASV41" s="14"/>
      <c r="ASW41" s="14"/>
      <c r="ASX41" s="14"/>
      <c r="ASY41" s="14"/>
      <c r="ASZ41" s="14"/>
      <c r="ATA41" s="14"/>
      <c r="ATB41" s="14"/>
      <c r="ATC41" s="14"/>
      <c r="ATD41" s="14"/>
      <c r="ATE41" s="14"/>
      <c r="ATF41" s="14"/>
      <c r="ATG41" s="14"/>
      <c r="ATH41" s="14"/>
      <c r="ATI41" s="14"/>
      <c r="ATJ41" s="14"/>
      <c r="ATK41" s="14"/>
      <c r="ATL41" s="14"/>
      <c r="ATM41" s="14"/>
      <c r="ATN41" s="14"/>
      <c r="ATO41" s="14"/>
      <c r="ATP41" s="14"/>
      <c r="ATQ41" s="14"/>
      <c r="ATR41" s="14"/>
      <c r="ATS41" s="14"/>
      <c r="ATT41" s="14"/>
      <c r="ATU41" s="14"/>
      <c r="ATV41" s="14"/>
      <c r="ATW41" s="14"/>
      <c r="ATX41" s="14"/>
      <c r="ATY41" s="14"/>
      <c r="ATZ41" s="14"/>
      <c r="AUA41" s="14"/>
      <c r="AUB41" s="14"/>
      <c r="AUC41" s="14"/>
      <c r="AUD41" s="14"/>
      <c r="AUE41" s="14"/>
      <c r="AUF41" s="14"/>
      <c r="AUG41" s="14"/>
      <c r="AUH41" s="14"/>
      <c r="AUI41" s="14"/>
      <c r="AUJ41" s="14"/>
      <c r="AUK41" s="14"/>
      <c r="AUL41" s="14"/>
      <c r="AUM41" s="14"/>
      <c r="AUN41" s="14"/>
      <c r="AUO41" s="14"/>
      <c r="AUP41" s="14"/>
      <c r="AUQ41" s="14"/>
      <c r="AUR41" s="14"/>
      <c r="AUS41" s="14"/>
      <c r="AUT41" s="14"/>
      <c r="AUU41" s="14"/>
      <c r="AUV41" s="14"/>
      <c r="AUW41" s="14"/>
      <c r="AUX41" s="14"/>
      <c r="AUY41" s="14"/>
      <c r="AUZ41" s="14"/>
      <c r="AVA41" s="14"/>
      <c r="AVB41" s="14"/>
      <c r="AVC41" s="14"/>
      <c r="AVD41" s="14"/>
      <c r="AVE41" s="14"/>
      <c r="AVF41" s="14"/>
      <c r="AVG41" s="14"/>
      <c r="AVH41" s="14"/>
      <c r="AVI41" s="14"/>
      <c r="AVJ41" s="14"/>
      <c r="AVK41" s="14"/>
      <c r="AVL41" s="14"/>
      <c r="AVM41" s="14"/>
      <c r="AVN41" s="14"/>
      <c r="AVO41" s="14"/>
      <c r="AVP41" s="14"/>
      <c r="AVQ41" s="14"/>
      <c r="AVR41" s="14"/>
      <c r="AVS41" s="14"/>
      <c r="AVT41" s="14"/>
      <c r="AVU41" s="14"/>
      <c r="AVV41" s="14"/>
      <c r="AVW41" s="14"/>
      <c r="AVX41" s="14"/>
      <c r="AVY41" s="14"/>
      <c r="AVZ41" s="14"/>
      <c r="AWA41" s="14"/>
      <c r="AWB41" s="14"/>
      <c r="AWC41" s="14"/>
      <c r="AWD41" s="14"/>
      <c r="AWE41" s="14"/>
      <c r="AWF41" s="14"/>
      <c r="AWG41" s="14"/>
      <c r="AWH41" s="14"/>
      <c r="AWI41" s="14"/>
      <c r="AWJ41" s="14"/>
      <c r="AWK41" s="14"/>
      <c r="AWL41" s="14"/>
      <c r="AWM41" s="14"/>
      <c r="AWN41" s="14"/>
      <c r="AWO41" s="14"/>
      <c r="AWP41" s="14"/>
      <c r="AWQ41" s="14"/>
      <c r="AWR41" s="14"/>
      <c r="AWS41" s="14"/>
      <c r="AWT41" s="14"/>
      <c r="AWU41" s="14"/>
      <c r="AWV41" s="14"/>
      <c r="AWW41" s="14"/>
      <c r="AWX41" s="14"/>
      <c r="AWY41" s="14"/>
      <c r="AWZ41" s="14"/>
      <c r="AXA41" s="14"/>
      <c r="AXB41" s="14"/>
      <c r="AXC41" s="14"/>
      <c r="AXD41" s="14"/>
      <c r="AXE41" s="14"/>
      <c r="AXF41" s="14"/>
      <c r="AXG41" s="14"/>
      <c r="AXH41" s="14"/>
      <c r="AXI41" s="14"/>
      <c r="AXJ41" s="14"/>
      <c r="AXK41" s="14"/>
      <c r="AXL41" s="14"/>
      <c r="AXM41" s="14"/>
      <c r="AXN41" s="14"/>
      <c r="AXO41" s="14"/>
      <c r="AXP41" s="14"/>
      <c r="AXQ41" s="14"/>
      <c r="AXR41" s="14"/>
      <c r="AXS41" s="14"/>
      <c r="AXT41" s="14"/>
      <c r="AXU41" s="14"/>
      <c r="AXV41" s="14"/>
      <c r="AXW41" s="14"/>
      <c r="AXX41" s="14"/>
      <c r="AXY41" s="14"/>
      <c r="AXZ41" s="14"/>
      <c r="AYA41" s="14"/>
      <c r="AYB41" s="14"/>
      <c r="AYC41" s="14"/>
      <c r="AYD41" s="14"/>
      <c r="AYE41" s="14"/>
      <c r="AYF41" s="14"/>
      <c r="AYG41" s="14"/>
      <c r="AYH41" s="14"/>
      <c r="AYI41" s="14"/>
      <c r="AYJ41" s="14"/>
      <c r="AYK41" s="14"/>
      <c r="AYL41" s="14"/>
      <c r="AYM41" s="14"/>
      <c r="AYN41" s="14"/>
      <c r="AYO41" s="14"/>
      <c r="AYP41" s="14"/>
      <c r="AYQ41" s="14"/>
      <c r="AYR41" s="14"/>
      <c r="AYS41" s="14"/>
      <c r="AYT41" s="14"/>
      <c r="AYU41" s="14"/>
      <c r="AYV41" s="14"/>
      <c r="AYW41" s="14"/>
      <c r="AYX41" s="14"/>
      <c r="AYY41" s="14"/>
      <c r="AYZ41" s="14"/>
      <c r="AZA41" s="14"/>
      <c r="AZB41" s="14"/>
      <c r="AZC41" s="14"/>
      <c r="AZD41" s="14"/>
      <c r="AZE41" s="14"/>
      <c r="AZF41" s="14"/>
      <c r="AZG41" s="14"/>
      <c r="AZH41" s="14"/>
      <c r="AZI41" s="14"/>
      <c r="AZJ41" s="14"/>
      <c r="AZK41" s="14"/>
      <c r="AZL41" s="14"/>
      <c r="AZM41" s="14"/>
      <c r="AZN41" s="14"/>
      <c r="AZO41" s="14"/>
      <c r="AZP41" s="14"/>
      <c r="AZQ41" s="14"/>
      <c r="AZR41" s="14"/>
      <c r="AZS41" s="14"/>
      <c r="AZT41" s="14"/>
      <c r="AZU41" s="14"/>
      <c r="AZV41" s="14"/>
      <c r="AZW41" s="14"/>
      <c r="AZX41" s="14"/>
      <c r="AZY41" s="14"/>
      <c r="AZZ41" s="14"/>
      <c r="BAA41" s="14"/>
      <c r="BAB41" s="14"/>
      <c r="BAC41" s="14"/>
      <c r="BAD41" s="14"/>
      <c r="BAE41" s="14"/>
      <c r="BAF41" s="14"/>
      <c r="BAG41" s="14"/>
      <c r="BAH41" s="14"/>
      <c r="BAI41" s="14"/>
      <c r="BAJ41" s="14"/>
      <c r="BAK41" s="14"/>
      <c r="BAL41" s="14"/>
      <c r="BAM41" s="14"/>
      <c r="BAN41" s="14"/>
      <c r="BAO41" s="14"/>
      <c r="BAP41" s="14"/>
      <c r="BAQ41" s="14"/>
      <c r="BAR41" s="14"/>
      <c r="BAS41" s="14"/>
      <c r="BAT41" s="14"/>
      <c r="BAU41" s="14"/>
      <c r="BAV41" s="14"/>
      <c r="BAW41" s="14"/>
      <c r="BAX41" s="14"/>
      <c r="BAY41" s="14"/>
      <c r="BAZ41" s="14"/>
      <c r="BBA41" s="14"/>
      <c r="BBB41" s="14"/>
      <c r="BBC41" s="14"/>
      <c r="BBD41" s="14"/>
      <c r="BBE41" s="14"/>
      <c r="BBF41" s="14"/>
      <c r="BBG41" s="14"/>
      <c r="BBH41" s="14"/>
      <c r="BBI41" s="14"/>
      <c r="BBJ41" s="14"/>
      <c r="BBK41" s="14"/>
      <c r="BBL41" s="14"/>
      <c r="BBM41" s="14"/>
      <c r="BBN41" s="14"/>
      <c r="BBO41" s="14"/>
      <c r="BBP41" s="14"/>
      <c r="BBQ41" s="14"/>
      <c r="BBR41" s="14"/>
      <c r="BBS41" s="14"/>
      <c r="BBT41" s="14"/>
      <c r="BBU41" s="14"/>
      <c r="BBV41" s="14"/>
      <c r="BBW41" s="14"/>
      <c r="BBX41" s="14"/>
      <c r="BBY41" s="14"/>
      <c r="BBZ41" s="14"/>
      <c r="BCA41" s="14"/>
      <c r="BCB41" s="14"/>
      <c r="BCC41" s="14"/>
      <c r="BCD41" s="14"/>
      <c r="BCE41" s="14"/>
      <c r="BCF41" s="14"/>
      <c r="BCG41" s="14"/>
      <c r="BCH41" s="14"/>
      <c r="BCI41" s="14"/>
      <c r="BCJ41" s="14"/>
      <c r="BCK41" s="14"/>
      <c r="BCL41" s="14"/>
      <c r="BCM41" s="14"/>
      <c r="BCN41" s="14"/>
      <c r="BCO41" s="14"/>
      <c r="BCP41" s="14"/>
      <c r="BCQ41" s="14"/>
      <c r="BCR41" s="14"/>
      <c r="BCS41" s="14"/>
      <c r="BCT41" s="14"/>
      <c r="BCU41" s="14"/>
      <c r="BCV41" s="14"/>
      <c r="BCW41" s="14"/>
      <c r="BCX41" s="14"/>
      <c r="BCY41" s="14"/>
      <c r="BCZ41" s="14"/>
      <c r="BDA41" s="14"/>
      <c r="BDB41" s="14"/>
      <c r="BDC41" s="14"/>
      <c r="BDD41" s="14"/>
      <c r="BDE41" s="14"/>
      <c r="BDF41" s="14"/>
      <c r="BDG41" s="14"/>
      <c r="BDH41" s="14"/>
      <c r="BDI41" s="14"/>
      <c r="BDJ41" s="14"/>
      <c r="BDK41" s="14"/>
      <c r="BDL41" s="14"/>
      <c r="BDM41" s="14"/>
      <c r="BDN41" s="14"/>
      <c r="BDO41" s="14"/>
      <c r="BDP41" s="14"/>
      <c r="BDQ41" s="14"/>
      <c r="BDR41" s="14"/>
      <c r="BDS41" s="14"/>
      <c r="BDT41" s="14"/>
      <c r="BDU41" s="14"/>
      <c r="BDV41" s="14"/>
      <c r="BDW41" s="14"/>
      <c r="BDX41" s="14"/>
      <c r="BDY41" s="14"/>
      <c r="BDZ41" s="14"/>
      <c r="BEA41" s="14"/>
      <c r="BEB41" s="14"/>
      <c r="BEC41" s="14"/>
      <c r="BED41" s="14"/>
      <c r="BEE41" s="14"/>
      <c r="BEF41" s="14"/>
    </row>
    <row r="43" spans="1:1488">
      <c r="A43" s="23" t="s">
        <v>38</v>
      </c>
    </row>
    <row r="44" spans="1:1488">
      <c r="A44" s="28" t="s">
        <v>6</v>
      </c>
      <c r="B44" s="36" t="s">
        <v>7</v>
      </c>
      <c r="C44" s="30" t="s">
        <v>10</v>
      </c>
      <c r="D44" s="29" t="s">
        <v>13</v>
      </c>
      <c r="E44" s="31" t="s">
        <v>20</v>
      </c>
      <c r="F44" s="30" t="s">
        <v>21</v>
      </c>
      <c r="G44" s="31" t="s">
        <v>14</v>
      </c>
      <c r="H44" s="31" t="s">
        <v>29</v>
      </c>
      <c r="I44" s="30" t="s">
        <v>22</v>
      </c>
      <c r="J44" s="31" t="s">
        <v>23</v>
      </c>
      <c r="K44" s="30" t="s">
        <v>15</v>
      </c>
      <c r="L44" s="31" t="s">
        <v>30</v>
      </c>
      <c r="M44" s="31" t="s">
        <v>24</v>
      </c>
      <c r="N44" s="31" t="s">
        <v>25</v>
      </c>
      <c r="O44" s="30" t="s">
        <v>16</v>
      </c>
      <c r="P44" s="30" t="s">
        <v>31</v>
      </c>
      <c r="Q44" s="31" t="s">
        <v>17</v>
      </c>
      <c r="R44" s="31" t="s">
        <v>18</v>
      </c>
      <c r="S44" s="30" t="s">
        <v>40</v>
      </c>
      <c r="T44" s="30" t="s">
        <v>26</v>
      </c>
      <c r="U44" s="30" t="s">
        <v>27</v>
      </c>
      <c r="V44" s="30" t="s">
        <v>28</v>
      </c>
      <c r="W44" s="32" t="s">
        <v>19</v>
      </c>
      <c r="BEF44" s="14"/>
    </row>
    <row r="45" spans="1:1488" s="21" customFormat="1">
      <c r="A45" s="14" t="s">
        <v>4</v>
      </c>
      <c r="B45" s="2" t="s">
        <v>39</v>
      </c>
      <c r="C45" s="35"/>
      <c r="D45" s="2" t="s">
        <v>9</v>
      </c>
      <c r="E45" s="11">
        <v>1.7566319444444443E-3</v>
      </c>
      <c r="F45" s="5">
        <v>1.7075925925925928E-3</v>
      </c>
      <c r="G45" s="5">
        <f t="shared" ref="G45:G55" si="61">F45-E45</f>
        <v>-4.9039351851851544E-5</v>
      </c>
      <c r="H45" s="3">
        <f t="shared" ref="H45:H55" si="62">$G45/$E45</f>
        <v>-2.79166913746185E-2</v>
      </c>
      <c r="I45" s="5">
        <v>1.7257407407407406E-3</v>
      </c>
      <c r="J45" s="5">
        <v>8.3333333333333332E-3</v>
      </c>
      <c r="K45" s="5">
        <f t="shared" ref="K45:K55" si="63">J45-I45</f>
        <v>6.6075925925925929E-3</v>
      </c>
      <c r="L45" s="3">
        <f t="shared" ref="L45:L55" si="64">K45/I45</f>
        <v>3.8288442965983478</v>
      </c>
      <c r="M45" s="5">
        <v>8.3333333333333332E-3</v>
      </c>
      <c r="N45" s="5">
        <v>8.3333333333333332E-3</v>
      </c>
      <c r="O45" s="5">
        <f t="shared" ref="O45:O55" si="65">N45-M45</f>
        <v>0</v>
      </c>
      <c r="P45" s="17">
        <f t="shared" ref="P45:P55" si="66">$O45/$M45</f>
        <v>0</v>
      </c>
      <c r="Q45" s="5">
        <f t="shared" ref="Q45:Q55" si="67">AVERAGE(E45,I45,M45)</f>
        <v>3.9385686728395063E-3</v>
      </c>
      <c r="R45" s="5">
        <f t="shared" ref="R45:R55" si="68">AVERAGE(F45,J45,N45)</f>
        <v>6.1247530864197526E-3</v>
      </c>
      <c r="S45" s="4">
        <f>AVERAGE(Table2[[#This Row],[% Diff 1]],Table2[[#This Row],[% Diff 2]],Table2[[#This Row],[% Diff 3]])</f>
        <v>1.2669758684079098</v>
      </c>
      <c r="T45" s="5">
        <v>0</v>
      </c>
      <c r="U45" s="5">
        <v>0</v>
      </c>
      <c r="V45" s="5">
        <v>0</v>
      </c>
      <c r="W45" s="10">
        <f t="shared" ref="W45:W55" si="69">T45+U45+V45</f>
        <v>0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14"/>
      <c r="NI45" s="14"/>
      <c r="NJ45" s="14"/>
      <c r="NK45" s="14"/>
      <c r="NL45" s="14"/>
      <c r="NM45" s="14"/>
      <c r="NN45" s="14"/>
      <c r="NO45" s="14"/>
      <c r="NP45" s="14"/>
      <c r="NQ45" s="14"/>
      <c r="NR45" s="14"/>
      <c r="NS45" s="14"/>
      <c r="NT45" s="14"/>
      <c r="NU45" s="14"/>
      <c r="NV45" s="14"/>
      <c r="NW45" s="14"/>
      <c r="NX45" s="14"/>
      <c r="NY45" s="14"/>
      <c r="NZ45" s="14"/>
      <c r="OA45" s="14"/>
      <c r="OB45" s="14"/>
      <c r="OC45" s="14"/>
      <c r="OD45" s="14"/>
      <c r="OE45" s="14"/>
      <c r="OF45" s="14"/>
      <c r="OG45" s="14"/>
      <c r="OH45" s="14"/>
      <c r="OI45" s="14"/>
      <c r="OJ45" s="14"/>
      <c r="OK45" s="14"/>
      <c r="OL45" s="14"/>
      <c r="OM45" s="14"/>
      <c r="ON45" s="14"/>
      <c r="OO45" s="14"/>
      <c r="OP45" s="14"/>
      <c r="OQ45" s="14"/>
      <c r="OR45" s="14"/>
      <c r="OS45" s="14"/>
      <c r="OT45" s="14"/>
      <c r="OU45" s="14"/>
      <c r="OV45" s="14"/>
      <c r="OW45" s="14"/>
      <c r="OX45" s="14"/>
      <c r="OY45" s="14"/>
      <c r="OZ45" s="14"/>
      <c r="PA45" s="14"/>
      <c r="PB45" s="14"/>
      <c r="PC45" s="14"/>
      <c r="PD45" s="14"/>
      <c r="PE45" s="14"/>
      <c r="PF45" s="14"/>
      <c r="PG45" s="14"/>
      <c r="PH45" s="14"/>
      <c r="PI45" s="14"/>
      <c r="PJ45" s="14"/>
      <c r="PK45" s="14"/>
      <c r="PL45" s="14"/>
      <c r="PM45" s="14"/>
      <c r="PN45" s="14"/>
      <c r="PO45" s="14"/>
      <c r="PP45" s="14"/>
      <c r="PQ45" s="14"/>
      <c r="PR45" s="14"/>
      <c r="PS45" s="14"/>
      <c r="PT45" s="14"/>
      <c r="PU45" s="14"/>
      <c r="PV45" s="14"/>
      <c r="PW45" s="14"/>
      <c r="PX45" s="14"/>
      <c r="PY45" s="14"/>
      <c r="PZ45" s="14"/>
      <c r="QA45" s="14"/>
      <c r="QB45" s="14"/>
      <c r="QC45" s="14"/>
      <c r="QD45" s="14"/>
      <c r="QE45" s="14"/>
      <c r="QF45" s="14"/>
      <c r="QG45" s="14"/>
      <c r="QH45" s="14"/>
      <c r="QI45" s="14"/>
      <c r="QJ45" s="14"/>
      <c r="QK45" s="14"/>
      <c r="QL45" s="14"/>
      <c r="QM45" s="14"/>
      <c r="QN45" s="14"/>
      <c r="QO45" s="14"/>
      <c r="QP45" s="14"/>
      <c r="QQ45" s="14"/>
      <c r="QR45" s="14"/>
      <c r="QS45" s="14"/>
      <c r="QT45" s="14"/>
      <c r="QU45" s="14"/>
      <c r="QV45" s="14"/>
      <c r="QW45" s="14"/>
      <c r="QX45" s="14"/>
      <c r="QY45" s="14"/>
      <c r="QZ45" s="14"/>
      <c r="RA45" s="14"/>
      <c r="RB45" s="14"/>
      <c r="RC45" s="14"/>
      <c r="RD45" s="14"/>
      <c r="RE45" s="14"/>
      <c r="RF45" s="14"/>
      <c r="RG45" s="14"/>
      <c r="RH45" s="14"/>
      <c r="RI45" s="14"/>
      <c r="RJ45" s="14"/>
      <c r="RK45" s="14"/>
      <c r="RL45" s="14"/>
      <c r="RM45" s="14"/>
      <c r="RN45" s="14"/>
      <c r="RO45" s="14"/>
      <c r="RP45" s="14"/>
      <c r="RQ45" s="14"/>
      <c r="RR45" s="14"/>
      <c r="RS45" s="14"/>
      <c r="RT45" s="14"/>
      <c r="RU45" s="14"/>
      <c r="RV45" s="14"/>
      <c r="RW45" s="14"/>
      <c r="RX45" s="14"/>
      <c r="RY45" s="14"/>
      <c r="RZ45" s="14"/>
      <c r="SA45" s="14"/>
      <c r="SB45" s="14"/>
      <c r="SC45" s="14"/>
      <c r="SD45" s="14"/>
      <c r="SE45" s="14"/>
      <c r="SF45" s="14"/>
      <c r="SG45" s="14"/>
      <c r="SH45" s="14"/>
      <c r="SI45" s="14"/>
      <c r="SJ45" s="14"/>
      <c r="SK45" s="14"/>
      <c r="SL45" s="14"/>
      <c r="SM45" s="14"/>
      <c r="SN45" s="14"/>
      <c r="SO45" s="14"/>
      <c r="SP45" s="14"/>
      <c r="SQ45" s="14"/>
      <c r="SR45" s="14"/>
      <c r="SS45" s="14"/>
      <c r="ST45" s="14"/>
      <c r="SU45" s="14"/>
      <c r="SV45" s="14"/>
      <c r="SW45" s="14"/>
      <c r="SX45" s="14"/>
      <c r="SY45" s="14"/>
      <c r="SZ45" s="14"/>
      <c r="TA45" s="14"/>
      <c r="TB45" s="14"/>
      <c r="TC45" s="14"/>
      <c r="TD45" s="14"/>
      <c r="TE45" s="14"/>
      <c r="TF45" s="14"/>
      <c r="TG45" s="14"/>
      <c r="TH45" s="14"/>
      <c r="TI45" s="14"/>
      <c r="TJ45" s="14"/>
      <c r="TK45" s="14"/>
      <c r="TL45" s="14"/>
      <c r="TM45" s="14"/>
      <c r="TN45" s="14"/>
      <c r="TO45" s="14"/>
      <c r="TP45" s="14"/>
      <c r="TQ45" s="14"/>
      <c r="TR45" s="14"/>
      <c r="TS45" s="14"/>
      <c r="TT45" s="14"/>
      <c r="TU45" s="14"/>
      <c r="TV45" s="14"/>
      <c r="TW45" s="14"/>
      <c r="TX45" s="14"/>
      <c r="TY45" s="14"/>
      <c r="TZ45" s="14"/>
      <c r="UA45" s="14"/>
      <c r="UB45" s="14"/>
      <c r="UC45" s="14"/>
      <c r="UD45" s="14"/>
      <c r="UE45" s="14"/>
      <c r="UF45" s="14"/>
      <c r="UG45" s="14"/>
      <c r="UH45" s="14"/>
      <c r="UI45" s="14"/>
      <c r="UJ45" s="14"/>
      <c r="UK45" s="14"/>
      <c r="UL45" s="14"/>
      <c r="UM45" s="14"/>
      <c r="UN45" s="14"/>
      <c r="UO45" s="14"/>
      <c r="UP45" s="14"/>
      <c r="UQ45" s="14"/>
      <c r="UR45" s="14"/>
      <c r="US45" s="14"/>
      <c r="UT45" s="14"/>
      <c r="UU45" s="14"/>
      <c r="UV45" s="14"/>
      <c r="UW45" s="14"/>
      <c r="UX45" s="14"/>
      <c r="UY45" s="14"/>
      <c r="UZ45" s="14"/>
      <c r="VA45" s="14"/>
      <c r="VB45" s="14"/>
      <c r="VC45" s="14"/>
      <c r="VD45" s="14"/>
      <c r="VE45" s="14"/>
      <c r="VF45" s="14"/>
      <c r="VG45" s="14"/>
      <c r="VH45" s="14"/>
      <c r="VI45" s="14"/>
      <c r="VJ45" s="14"/>
      <c r="VK45" s="14"/>
      <c r="VL45" s="14"/>
      <c r="VM45" s="14"/>
      <c r="VN45" s="14"/>
      <c r="VO45" s="14"/>
      <c r="VP45" s="14"/>
      <c r="VQ45" s="14"/>
      <c r="VR45" s="14"/>
      <c r="VS45" s="14"/>
      <c r="VT45" s="14"/>
      <c r="VU45" s="14"/>
      <c r="VV45" s="14"/>
      <c r="VW45" s="14"/>
      <c r="VX45" s="14"/>
      <c r="VY45" s="14"/>
      <c r="VZ45" s="14"/>
      <c r="WA45" s="14"/>
      <c r="WB45" s="14"/>
      <c r="WC45" s="14"/>
      <c r="WD45" s="14"/>
      <c r="WE45" s="14"/>
      <c r="WF45" s="14"/>
      <c r="WG45" s="14"/>
      <c r="WH45" s="14"/>
      <c r="WI45" s="14"/>
      <c r="WJ45" s="14"/>
      <c r="WK45" s="14"/>
      <c r="WL45" s="14"/>
      <c r="WM45" s="14"/>
      <c r="WN45" s="14"/>
      <c r="WO45" s="14"/>
      <c r="WP45" s="14"/>
      <c r="WQ45" s="14"/>
      <c r="WR45" s="14"/>
      <c r="WS45" s="14"/>
      <c r="WT45" s="14"/>
      <c r="WU45" s="14"/>
      <c r="WV45" s="14"/>
      <c r="WW45" s="14"/>
      <c r="WX45" s="14"/>
      <c r="WY45" s="14"/>
      <c r="WZ45" s="14"/>
      <c r="XA45" s="14"/>
      <c r="XB45" s="14"/>
      <c r="XC45" s="14"/>
      <c r="XD45" s="14"/>
      <c r="XE45" s="14"/>
      <c r="XF45" s="14"/>
      <c r="XG45" s="14"/>
      <c r="XH45" s="14"/>
      <c r="XI45" s="14"/>
      <c r="XJ45" s="14"/>
      <c r="XK45" s="14"/>
      <c r="XL45" s="14"/>
      <c r="XM45" s="14"/>
      <c r="XN45" s="14"/>
      <c r="XO45" s="14"/>
      <c r="XP45" s="14"/>
      <c r="XQ45" s="14"/>
      <c r="XR45" s="14"/>
      <c r="XS45" s="14"/>
      <c r="XT45" s="14"/>
      <c r="XU45" s="14"/>
      <c r="XV45" s="14"/>
      <c r="XW45" s="14"/>
      <c r="XX45" s="14"/>
      <c r="XY45" s="14"/>
      <c r="XZ45" s="14"/>
      <c r="YA45" s="14"/>
      <c r="YB45" s="14"/>
      <c r="YC45" s="14"/>
      <c r="YD45" s="14"/>
      <c r="YE45" s="14"/>
      <c r="YF45" s="14"/>
      <c r="YG45" s="14"/>
      <c r="YH45" s="14"/>
      <c r="YI45" s="14"/>
      <c r="YJ45" s="14"/>
      <c r="YK45" s="14"/>
      <c r="YL45" s="14"/>
      <c r="YM45" s="14"/>
      <c r="YN45" s="14"/>
      <c r="YO45" s="14"/>
      <c r="YP45" s="14"/>
      <c r="YQ45" s="14"/>
      <c r="YR45" s="14"/>
      <c r="YS45" s="14"/>
      <c r="YT45" s="14"/>
      <c r="YU45" s="14"/>
      <c r="YV45" s="14"/>
      <c r="YW45" s="14"/>
      <c r="YX45" s="14"/>
      <c r="YY45" s="14"/>
      <c r="YZ45" s="14"/>
      <c r="ZA45" s="14"/>
      <c r="ZB45" s="14"/>
      <c r="ZC45" s="14"/>
      <c r="ZD45" s="14"/>
      <c r="ZE45" s="14"/>
      <c r="ZF45" s="14"/>
      <c r="ZG45" s="14"/>
      <c r="ZH45" s="14"/>
      <c r="ZI45" s="14"/>
      <c r="ZJ45" s="14"/>
      <c r="ZK45" s="14"/>
      <c r="ZL45" s="14"/>
      <c r="ZM45" s="14"/>
      <c r="ZN45" s="14"/>
      <c r="ZO45" s="14"/>
      <c r="ZP45" s="14"/>
      <c r="ZQ45" s="14"/>
      <c r="ZR45" s="14"/>
      <c r="ZS45" s="14"/>
      <c r="ZT45" s="14"/>
      <c r="ZU45" s="14"/>
      <c r="ZV45" s="14"/>
      <c r="ZW45" s="14"/>
      <c r="ZX45" s="14"/>
      <c r="ZY45" s="14"/>
      <c r="ZZ45" s="14"/>
      <c r="AAA45" s="14"/>
      <c r="AAB45" s="14"/>
      <c r="AAC45" s="14"/>
      <c r="AAD45" s="14"/>
      <c r="AAE45" s="14"/>
      <c r="AAF45" s="14"/>
      <c r="AAG45" s="14"/>
      <c r="AAH45" s="14"/>
      <c r="AAI45" s="14"/>
      <c r="AAJ45" s="14"/>
      <c r="AAK45" s="14"/>
      <c r="AAL45" s="14"/>
      <c r="AAM45" s="14"/>
      <c r="AAN45" s="14"/>
      <c r="AAO45" s="14"/>
      <c r="AAP45" s="14"/>
      <c r="AAQ45" s="14"/>
      <c r="AAR45" s="14"/>
      <c r="AAS45" s="14"/>
      <c r="AAT45" s="14"/>
      <c r="AAU45" s="14"/>
      <c r="AAV45" s="14"/>
      <c r="AAW45" s="14"/>
      <c r="AAX45" s="14"/>
      <c r="AAY45" s="14"/>
      <c r="AAZ45" s="14"/>
      <c r="ABA45" s="14"/>
      <c r="ABB45" s="14"/>
      <c r="ABC45" s="14"/>
      <c r="ABD45" s="14"/>
      <c r="ABE45" s="14"/>
      <c r="ABF45" s="14"/>
      <c r="ABG45" s="14"/>
      <c r="ABH45" s="14"/>
      <c r="ABI45" s="14"/>
      <c r="ABJ45" s="14"/>
      <c r="ABK45" s="14"/>
      <c r="ABL45" s="14"/>
      <c r="ABM45" s="14"/>
      <c r="ABN45" s="14"/>
      <c r="ABO45" s="14"/>
      <c r="ABP45" s="14"/>
      <c r="ABQ45" s="14"/>
      <c r="ABR45" s="14"/>
      <c r="ABS45" s="14"/>
      <c r="ABT45" s="14"/>
      <c r="ABU45" s="14"/>
      <c r="ABV45" s="14"/>
      <c r="ABW45" s="14"/>
      <c r="ABX45" s="14"/>
      <c r="ABY45" s="14"/>
      <c r="ABZ45" s="14"/>
      <c r="ACA45" s="14"/>
      <c r="ACB45" s="14"/>
      <c r="ACC45" s="14"/>
      <c r="ACD45" s="14"/>
      <c r="ACE45" s="14"/>
      <c r="ACF45" s="14"/>
      <c r="ACG45" s="14"/>
      <c r="ACH45" s="14"/>
      <c r="ACI45" s="14"/>
      <c r="ACJ45" s="14"/>
      <c r="ACK45" s="14"/>
      <c r="ACL45" s="14"/>
      <c r="ACM45" s="14"/>
      <c r="ACN45" s="14"/>
      <c r="ACO45" s="14"/>
      <c r="ACP45" s="14"/>
      <c r="ACQ45" s="14"/>
      <c r="ACR45" s="14"/>
      <c r="ACS45" s="14"/>
      <c r="ACT45" s="14"/>
      <c r="ACU45" s="14"/>
      <c r="ACV45" s="14"/>
      <c r="ACW45" s="14"/>
      <c r="ACX45" s="14"/>
      <c r="ACY45" s="14"/>
      <c r="ACZ45" s="14"/>
      <c r="ADA45" s="14"/>
      <c r="ADB45" s="14"/>
      <c r="ADC45" s="14"/>
      <c r="ADD45" s="14"/>
      <c r="ADE45" s="14"/>
      <c r="ADF45" s="14"/>
      <c r="ADG45" s="14"/>
      <c r="ADH45" s="14"/>
      <c r="ADI45" s="14"/>
      <c r="ADJ45" s="14"/>
      <c r="ADK45" s="14"/>
      <c r="ADL45" s="14"/>
      <c r="ADM45" s="14"/>
      <c r="ADN45" s="14"/>
      <c r="ADO45" s="14"/>
      <c r="ADP45" s="14"/>
      <c r="ADQ45" s="14"/>
      <c r="ADR45" s="14"/>
      <c r="ADS45" s="14"/>
      <c r="ADT45" s="14"/>
      <c r="ADU45" s="14"/>
      <c r="ADV45" s="14"/>
      <c r="ADW45" s="14"/>
      <c r="ADX45" s="14"/>
      <c r="ADY45" s="14"/>
      <c r="ADZ45" s="14"/>
      <c r="AEA45" s="14"/>
      <c r="AEB45" s="14"/>
      <c r="AEC45" s="14"/>
      <c r="AED45" s="14"/>
      <c r="AEE45" s="14"/>
      <c r="AEF45" s="14"/>
      <c r="AEG45" s="14"/>
      <c r="AEH45" s="14"/>
      <c r="AEI45" s="14"/>
      <c r="AEJ45" s="14"/>
      <c r="AEK45" s="14"/>
      <c r="AEL45" s="14"/>
      <c r="AEM45" s="14"/>
      <c r="AEN45" s="14"/>
      <c r="AEO45" s="14"/>
      <c r="AEP45" s="14"/>
      <c r="AEQ45" s="14"/>
      <c r="AER45" s="14"/>
      <c r="AES45" s="14"/>
      <c r="AET45" s="14"/>
      <c r="AEU45" s="14"/>
      <c r="AEV45" s="14"/>
      <c r="AEW45" s="14"/>
      <c r="AEX45" s="14"/>
      <c r="AEY45" s="14"/>
      <c r="AEZ45" s="14"/>
      <c r="AFA45" s="14"/>
      <c r="AFB45" s="14"/>
      <c r="AFC45" s="14"/>
      <c r="AFD45" s="14"/>
      <c r="AFE45" s="14"/>
      <c r="AFF45" s="14"/>
      <c r="AFG45" s="14"/>
      <c r="AFH45" s="14"/>
      <c r="AFI45" s="14"/>
      <c r="AFJ45" s="14"/>
      <c r="AFK45" s="14"/>
      <c r="AFL45" s="14"/>
      <c r="AFM45" s="14"/>
      <c r="AFN45" s="14"/>
      <c r="AFO45" s="14"/>
      <c r="AFP45" s="14"/>
      <c r="AFQ45" s="14"/>
      <c r="AFR45" s="14"/>
      <c r="AFS45" s="14"/>
      <c r="AFT45" s="14"/>
      <c r="AFU45" s="14"/>
      <c r="AFV45" s="14"/>
      <c r="AFW45" s="14"/>
      <c r="AFX45" s="14"/>
      <c r="AFY45" s="14"/>
      <c r="AFZ45" s="14"/>
      <c r="AGA45" s="14"/>
      <c r="AGB45" s="14"/>
      <c r="AGC45" s="14"/>
      <c r="AGD45" s="14"/>
      <c r="AGE45" s="14"/>
      <c r="AGF45" s="14"/>
      <c r="AGG45" s="14"/>
      <c r="AGH45" s="14"/>
      <c r="AGI45" s="14"/>
      <c r="AGJ45" s="14"/>
      <c r="AGK45" s="14"/>
      <c r="AGL45" s="14"/>
      <c r="AGM45" s="14"/>
      <c r="AGN45" s="14"/>
      <c r="AGO45" s="14"/>
      <c r="AGP45" s="14"/>
      <c r="AGQ45" s="14"/>
      <c r="AGR45" s="14"/>
      <c r="AGS45" s="14"/>
      <c r="AGT45" s="14"/>
      <c r="AGU45" s="14"/>
      <c r="AGV45" s="14"/>
      <c r="AGW45" s="14"/>
      <c r="AGX45" s="14"/>
      <c r="AGY45" s="14"/>
      <c r="AGZ45" s="14"/>
      <c r="AHA45" s="14"/>
      <c r="AHB45" s="14"/>
      <c r="AHC45" s="14"/>
      <c r="AHD45" s="14"/>
      <c r="AHE45" s="14"/>
      <c r="AHF45" s="14"/>
      <c r="AHG45" s="14"/>
      <c r="AHH45" s="14"/>
      <c r="AHI45" s="14"/>
      <c r="AHJ45" s="14"/>
      <c r="AHK45" s="14"/>
      <c r="AHL45" s="14"/>
      <c r="AHM45" s="14"/>
      <c r="AHN45" s="14"/>
      <c r="AHO45" s="14"/>
      <c r="AHP45" s="14"/>
      <c r="AHQ45" s="14"/>
      <c r="AHR45" s="14"/>
      <c r="AHS45" s="14"/>
      <c r="AHT45" s="14"/>
      <c r="AHU45" s="14"/>
      <c r="AHV45" s="14"/>
      <c r="AHW45" s="14"/>
      <c r="AHX45" s="14"/>
      <c r="AHY45" s="14"/>
      <c r="AHZ45" s="14"/>
      <c r="AIA45" s="14"/>
      <c r="AIB45" s="14"/>
      <c r="AIC45" s="14"/>
      <c r="AID45" s="14"/>
      <c r="AIE45" s="14"/>
      <c r="AIF45" s="14"/>
      <c r="AIG45" s="14"/>
      <c r="AIH45" s="14"/>
      <c r="AII45" s="14"/>
      <c r="AIJ45" s="14"/>
      <c r="AIK45" s="14"/>
      <c r="AIL45" s="14"/>
      <c r="AIM45" s="14"/>
      <c r="AIN45" s="14"/>
      <c r="AIO45" s="14"/>
      <c r="AIP45" s="14"/>
      <c r="AIQ45" s="14"/>
      <c r="AIR45" s="14"/>
      <c r="AIS45" s="14"/>
      <c r="AIT45" s="14"/>
      <c r="AIU45" s="14"/>
      <c r="AIV45" s="14"/>
      <c r="AIW45" s="14"/>
      <c r="AIX45" s="14"/>
      <c r="AIY45" s="14"/>
      <c r="AIZ45" s="14"/>
      <c r="AJA45" s="14"/>
      <c r="AJB45" s="14"/>
      <c r="AJC45" s="14"/>
      <c r="AJD45" s="14"/>
      <c r="AJE45" s="14"/>
      <c r="AJF45" s="14"/>
      <c r="AJG45" s="14"/>
      <c r="AJH45" s="14"/>
      <c r="AJI45" s="14"/>
      <c r="AJJ45" s="14"/>
      <c r="AJK45" s="14"/>
      <c r="AJL45" s="14"/>
      <c r="AJM45" s="14"/>
      <c r="AJN45" s="14"/>
      <c r="AJO45" s="14"/>
      <c r="AJP45" s="14"/>
      <c r="AJQ45" s="14"/>
      <c r="AJR45" s="14"/>
      <c r="AJS45" s="14"/>
      <c r="AJT45" s="14"/>
      <c r="AJU45" s="14"/>
      <c r="AJV45" s="14"/>
      <c r="AJW45" s="14"/>
      <c r="AJX45" s="14"/>
      <c r="AJY45" s="14"/>
      <c r="AJZ45" s="14"/>
      <c r="AKA45" s="14"/>
      <c r="AKB45" s="14"/>
      <c r="AKC45" s="14"/>
      <c r="AKD45" s="14"/>
      <c r="AKE45" s="14"/>
      <c r="AKF45" s="14"/>
      <c r="AKG45" s="14"/>
      <c r="AKH45" s="14"/>
      <c r="AKI45" s="14"/>
      <c r="AKJ45" s="14"/>
      <c r="AKK45" s="14"/>
      <c r="AKL45" s="14"/>
      <c r="AKM45" s="14"/>
      <c r="AKN45" s="14"/>
      <c r="AKO45" s="14"/>
      <c r="AKP45" s="14"/>
      <c r="AKQ45" s="14"/>
      <c r="AKR45" s="14"/>
      <c r="AKS45" s="14"/>
      <c r="AKT45" s="14"/>
      <c r="AKU45" s="14"/>
      <c r="AKV45" s="14"/>
      <c r="AKW45" s="14"/>
      <c r="AKX45" s="14"/>
      <c r="AKY45" s="14"/>
      <c r="AKZ45" s="14"/>
      <c r="ALA45" s="14"/>
      <c r="ALB45" s="14"/>
      <c r="ALC45" s="14"/>
      <c r="ALD45" s="14"/>
      <c r="ALE45" s="14"/>
      <c r="ALF45" s="14"/>
      <c r="ALG45" s="14"/>
      <c r="ALH45" s="14"/>
      <c r="ALI45" s="14"/>
      <c r="ALJ45" s="14"/>
      <c r="ALK45" s="14"/>
      <c r="ALL45" s="14"/>
      <c r="ALM45" s="14"/>
      <c r="ALN45" s="14"/>
      <c r="ALO45" s="14"/>
      <c r="ALP45" s="14"/>
      <c r="ALQ45" s="14"/>
      <c r="ALR45" s="14"/>
      <c r="ALS45" s="14"/>
      <c r="ALT45" s="14"/>
      <c r="ALU45" s="14"/>
      <c r="ALV45" s="14"/>
      <c r="ALW45" s="14"/>
      <c r="ALX45" s="14"/>
      <c r="ALY45" s="14"/>
      <c r="ALZ45" s="14"/>
      <c r="AMA45" s="14"/>
      <c r="AMB45" s="14"/>
      <c r="AMC45" s="14"/>
      <c r="AMD45" s="14"/>
      <c r="AME45" s="14"/>
      <c r="AMF45" s="14"/>
      <c r="AMG45" s="14"/>
      <c r="AMH45" s="14"/>
      <c r="AMI45" s="14"/>
      <c r="AMJ45" s="14"/>
      <c r="AMK45" s="14"/>
      <c r="AML45" s="14"/>
      <c r="AMM45" s="14"/>
      <c r="AMN45" s="14"/>
      <c r="AMO45" s="14"/>
      <c r="AMP45" s="14"/>
      <c r="AMQ45" s="14"/>
      <c r="AMR45" s="14"/>
      <c r="AMS45" s="14"/>
      <c r="AMT45" s="14"/>
      <c r="AMU45" s="14"/>
      <c r="AMV45" s="14"/>
      <c r="AMW45" s="14"/>
      <c r="AMX45" s="14"/>
      <c r="AMY45" s="14"/>
      <c r="AMZ45" s="14"/>
      <c r="ANA45" s="14"/>
      <c r="ANB45" s="14"/>
      <c r="ANC45" s="14"/>
      <c r="AND45" s="14"/>
      <c r="ANE45" s="14"/>
      <c r="ANF45" s="14"/>
      <c r="ANG45" s="14"/>
      <c r="ANH45" s="14"/>
      <c r="ANI45" s="14"/>
      <c r="ANJ45" s="14"/>
      <c r="ANK45" s="14"/>
      <c r="ANL45" s="14"/>
      <c r="ANM45" s="14"/>
      <c r="ANN45" s="14"/>
      <c r="ANO45" s="14"/>
      <c r="ANP45" s="14"/>
      <c r="ANQ45" s="14"/>
      <c r="ANR45" s="14"/>
      <c r="ANS45" s="14"/>
      <c r="ANT45" s="14"/>
      <c r="ANU45" s="14"/>
      <c r="ANV45" s="14"/>
      <c r="ANW45" s="14"/>
      <c r="ANX45" s="14"/>
      <c r="ANY45" s="14"/>
      <c r="ANZ45" s="14"/>
      <c r="AOA45" s="14"/>
      <c r="AOB45" s="14"/>
      <c r="AOC45" s="14"/>
      <c r="AOD45" s="14"/>
      <c r="AOE45" s="14"/>
      <c r="AOF45" s="14"/>
      <c r="AOG45" s="14"/>
      <c r="AOH45" s="14"/>
      <c r="AOI45" s="14"/>
      <c r="AOJ45" s="14"/>
      <c r="AOK45" s="14"/>
      <c r="AOL45" s="14"/>
      <c r="AOM45" s="14"/>
      <c r="AON45" s="14"/>
      <c r="AOO45" s="14"/>
      <c r="AOP45" s="14"/>
      <c r="AOQ45" s="14"/>
      <c r="AOR45" s="14"/>
      <c r="AOS45" s="14"/>
      <c r="AOT45" s="14"/>
      <c r="AOU45" s="14"/>
      <c r="AOV45" s="14"/>
      <c r="AOW45" s="14"/>
      <c r="AOX45" s="14"/>
      <c r="AOY45" s="14"/>
      <c r="AOZ45" s="14"/>
      <c r="APA45" s="14"/>
      <c r="APB45" s="14"/>
      <c r="APC45" s="14"/>
      <c r="APD45" s="14"/>
      <c r="APE45" s="14"/>
      <c r="APF45" s="14"/>
      <c r="APG45" s="14"/>
      <c r="APH45" s="14"/>
      <c r="API45" s="14"/>
      <c r="APJ45" s="14"/>
      <c r="APK45" s="14"/>
      <c r="APL45" s="14"/>
      <c r="APM45" s="14"/>
      <c r="APN45" s="14"/>
      <c r="APO45" s="14"/>
      <c r="APP45" s="14"/>
      <c r="APQ45" s="14"/>
      <c r="APR45" s="14"/>
      <c r="APS45" s="14"/>
      <c r="APT45" s="14"/>
      <c r="APU45" s="14"/>
      <c r="APV45" s="14"/>
      <c r="APW45" s="14"/>
      <c r="APX45" s="14"/>
      <c r="APY45" s="14"/>
      <c r="APZ45" s="14"/>
      <c r="AQA45" s="14"/>
      <c r="AQB45" s="14"/>
      <c r="AQC45" s="14"/>
      <c r="AQD45" s="14"/>
      <c r="AQE45" s="14"/>
      <c r="AQF45" s="14"/>
      <c r="AQG45" s="14"/>
      <c r="AQH45" s="14"/>
      <c r="AQI45" s="14"/>
      <c r="AQJ45" s="14"/>
      <c r="AQK45" s="14"/>
      <c r="AQL45" s="14"/>
      <c r="AQM45" s="14"/>
      <c r="AQN45" s="14"/>
      <c r="AQO45" s="14"/>
      <c r="AQP45" s="14"/>
      <c r="AQQ45" s="14"/>
      <c r="AQR45" s="14"/>
      <c r="AQS45" s="14"/>
      <c r="AQT45" s="14"/>
      <c r="AQU45" s="14"/>
      <c r="AQV45" s="14"/>
      <c r="AQW45" s="14"/>
      <c r="AQX45" s="14"/>
      <c r="AQY45" s="14"/>
      <c r="AQZ45" s="14"/>
      <c r="ARA45" s="14"/>
      <c r="ARB45" s="14"/>
      <c r="ARC45" s="14"/>
      <c r="ARD45" s="14"/>
      <c r="ARE45" s="14"/>
      <c r="ARF45" s="14"/>
      <c r="ARG45" s="14"/>
      <c r="ARH45" s="14"/>
      <c r="ARI45" s="14"/>
      <c r="ARJ45" s="14"/>
      <c r="ARK45" s="14"/>
      <c r="ARL45" s="14"/>
      <c r="ARM45" s="14"/>
      <c r="ARN45" s="14"/>
      <c r="ARO45" s="14"/>
      <c r="ARP45" s="14"/>
      <c r="ARQ45" s="14"/>
      <c r="ARR45" s="14"/>
      <c r="ARS45" s="14"/>
      <c r="ART45" s="14"/>
      <c r="ARU45" s="14"/>
      <c r="ARV45" s="14"/>
      <c r="ARW45" s="14"/>
      <c r="ARX45" s="14"/>
      <c r="ARY45" s="14"/>
      <c r="ARZ45" s="14"/>
      <c r="ASA45" s="14"/>
      <c r="ASB45" s="14"/>
      <c r="ASC45" s="14"/>
      <c r="ASD45" s="14"/>
      <c r="ASE45" s="14"/>
      <c r="ASF45" s="14"/>
      <c r="ASG45" s="14"/>
      <c r="ASH45" s="14"/>
      <c r="ASI45" s="14"/>
      <c r="ASJ45" s="14"/>
      <c r="ASK45" s="14"/>
      <c r="ASL45" s="14"/>
      <c r="ASM45" s="14"/>
      <c r="ASN45" s="14"/>
      <c r="ASO45" s="14"/>
      <c r="ASP45" s="14"/>
      <c r="ASQ45" s="14"/>
      <c r="ASR45" s="14"/>
      <c r="ASS45" s="14"/>
      <c r="AST45" s="14"/>
      <c r="ASU45" s="14"/>
      <c r="ASV45" s="14"/>
      <c r="ASW45" s="14"/>
      <c r="ASX45" s="14"/>
      <c r="ASY45" s="14"/>
      <c r="ASZ45" s="14"/>
      <c r="ATA45" s="14"/>
      <c r="ATB45" s="14"/>
      <c r="ATC45" s="14"/>
      <c r="ATD45" s="14"/>
      <c r="ATE45" s="14"/>
      <c r="ATF45" s="14"/>
      <c r="ATG45" s="14"/>
      <c r="ATH45" s="14"/>
      <c r="ATI45" s="14"/>
      <c r="ATJ45" s="14"/>
      <c r="ATK45" s="14"/>
      <c r="ATL45" s="14"/>
      <c r="ATM45" s="14"/>
      <c r="ATN45" s="14"/>
      <c r="ATO45" s="14"/>
      <c r="ATP45" s="14"/>
      <c r="ATQ45" s="14"/>
      <c r="ATR45" s="14"/>
      <c r="ATS45" s="14"/>
      <c r="ATT45" s="14"/>
      <c r="ATU45" s="14"/>
      <c r="ATV45" s="14"/>
      <c r="ATW45" s="14"/>
      <c r="ATX45" s="14"/>
      <c r="ATY45" s="14"/>
      <c r="ATZ45" s="14"/>
      <c r="AUA45" s="14"/>
      <c r="AUB45" s="14"/>
      <c r="AUC45" s="14"/>
      <c r="AUD45" s="14"/>
      <c r="AUE45" s="14"/>
      <c r="AUF45" s="14"/>
      <c r="AUG45" s="14"/>
      <c r="AUH45" s="14"/>
      <c r="AUI45" s="14"/>
      <c r="AUJ45" s="14"/>
      <c r="AUK45" s="14"/>
      <c r="AUL45" s="14"/>
      <c r="AUM45" s="14"/>
      <c r="AUN45" s="14"/>
      <c r="AUO45" s="14"/>
      <c r="AUP45" s="14"/>
      <c r="AUQ45" s="14"/>
      <c r="AUR45" s="14"/>
      <c r="AUS45" s="14"/>
      <c r="AUT45" s="14"/>
      <c r="AUU45" s="14"/>
      <c r="AUV45" s="14"/>
      <c r="AUW45" s="14"/>
      <c r="AUX45" s="14"/>
      <c r="AUY45" s="14"/>
      <c r="AUZ45" s="14"/>
      <c r="AVA45" s="14"/>
      <c r="AVB45" s="14"/>
      <c r="AVC45" s="14"/>
      <c r="AVD45" s="14"/>
      <c r="AVE45" s="14"/>
      <c r="AVF45" s="14"/>
      <c r="AVG45" s="14"/>
      <c r="AVH45" s="14"/>
      <c r="AVI45" s="14"/>
      <c r="AVJ45" s="14"/>
      <c r="AVK45" s="14"/>
      <c r="AVL45" s="14"/>
      <c r="AVM45" s="14"/>
      <c r="AVN45" s="14"/>
      <c r="AVO45" s="14"/>
      <c r="AVP45" s="14"/>
      <c r="AVQ45" s="14"/>
      <c r="AVR45" s="14"/>
      <c r="AVS45" s="14"/>
      <c r="AVT45" s="14"/>
      <c r="AVU45" s="14"/>
      <c r="AVV45" s="14"/>
      <c r="AVW45" s="14"/>
      <c r="AVX45" s="14"/>
      <c r="AVY45" s="14"/>
      <c r="AVZ45" s="14"/>
      <c r="AWA45" s="14"/>
      <c r="AWB45" s="14"/>
      <c r="AWC45" s="14"/>
      <c r="AWD45" s="14"/>
      <c r="AWE45" s="14"/>
      <c r="AWF45" s="14"/>
      <c r="AWG45" s="14"/>
      <c r="AWH45" s="14"/>
      <c r="AWI45" s="14"/>
      <c r="AWJ45" s="14"/>
      <c r="AWK45" s="14"/>
      <c r="AWL45" s="14"/>
      <c r="AWM45" s="14"/>
      <c r="AWN45" s="14"/>
      <c r="AWO45" s="14"/>
      <c r="AWP45" s="14"/>
      <c r="AWQ45" s="14"/>
      <c r="AWR45" s="14"/>
      <c r="AWS45" s="14"/>
      <c r="AWT45" s="14"/>
      <c r="AWU45" s="14"/>
      <c r="AWV45" s="14"/>
      <c r="AWW45" s="14"/>
      <c r="AWX45" s="14"/>
      <c r="AWY45" s="14"/>
      <c r="AWZ45" s="14"/>
      <c r="AXA45" s="14"/>
      <c r="AXB45" s="14"/>
      <c r="AXC45" s="14"/>
      <c r="AXD45" s="14"/>
      <c r="AXE45" s="14"/>
      <c r="AXF45" s="14"/>
      <c r="AXG45" s="14"/>
      <c r="AXH45" s="14"/>
      <c r="AXI45" s="14"/>
      <c r="AXJ45" s="14"/>
      <c r="AXK45" s="14"/>
      <c r="AXL45" s="14"/>
      <c r="AXM45" s="14"/>
      <c r="AXN45" s="14"/>
      <c r="AXO45" s="14"/>
      <c r="AXP45" s="14"/>
      <c r="AXQ45" s="14"/>
      <c r="AXR45" s="14"/>
      <c r="AXS45" s="14"/>
      <c r="AXT45" s="14"/>
      <c r="AXU45" s="14"/>
      <c r="AXV45" s="14"/>
      <c r="AXW45" s="14"/>
      <c r="AXX45" s="14"/>
      <c r="AXY45" s="14"/>
      <c r="AXZ45" s="14"/>
      <c r="AYA45" s="14"/>
      <c r="AYB45" s="14"/>
      <c r="AYC45" s="14"/>
      <c r="AYD45" s="14"/>
      <c r="AYE45" s="14"/>
      <c r="AYF45" s="14"/>
      <c r="AYG45" s="14"/>
      <c r="AYH45" s="14"/>
      <c r="AYI45" s="14"/>
      <c r="AYJ45" s="14"/>
      <c r="AYK45" s="14"/>
      <c r="AYL45" s="14"/>
      <c r="AYM45" s="14"/>
      <c r="AYN45" s="14"/>
      <c r="AYO45" s="14"/>
      <c r="AYP45" s="14"/>
      <c r="AYQ45" s="14"/>
      <c r="AYR45" s="14"/>
      <c r="AYS45" s="14"/>
      <c r="AYT45" s="14"/>
      <c r="AYU45" s="14"/>
      <c r="AYV45" s="14"/>
      <c r="AYW45" s="14"/>
      <c r="AYX45" s="14"/>
      <c r="AYY45" s="14"/>
      <c r="AYZ45" s="14"/>
      <c r="AZA45" s="14"/>
      <c r="AZB45" s="14"/>
      <c r="AZC45" s="14"/>
      <c r="AZD45" s="14"/>
      <c r="AZE45" s="14"/>
      <c r="AZF45" s="14"/>
      <c r="AZG45" s="14"/>
      <c r="AZH45" s="14"/>
      <c r="AZI45" s="14"/>
      <c r="AZJ45" s="14"/>
      <c r="AZK45" s="14"/>
      <c r="AZL45" s="14"/>
      <c r="AZM45" s="14"/>
      <c r="AZN45" s="14"/>
      <c r="AZO45" s="14"/>
      <c r="AZP45" s="14"/>
      <c r="AZQ45" s="14"/>
      <c r="AZR45" s="14"/>
      <c r="AZS45" s="14"/>
      <c r="AZT45" s="14"/>
      <c r="AZU45" s="14"/>
      <c r="AZV45" s="14"/>
      <c r="AZW45" s="14"/>
      <c r="AZX45" s="14"/>
      <c r="AZY45" s="14"/>
      <c r="AZZ45" s="14"/>
      <c r="BAA45" s="14"/>
      <c r="BAB45" s="14"/>
      <c r="BAC45" s="14"/>
      <c r="BAD45" s="14"/>
      <c r="BAE45" s="14"/>
      <c r="BAF45" s="14"/>
      <c r="BAG45" s="14"/>
      <c r="BAH45" s="14"/>
      <c r="BAI45" s="14"/>
      <c r="BAJ45" s="14"/>
      <c r="BAK45" s="14"/>
      <c r="BAL45" s="14"/>
      <c r="BAM45" s="14"/>
      <c r="BAN45" s="14"/>
      <c r="BAO45" s="14"/>
      <c r="BAP45" s="14"/>
      <c r="BAQ45" s="14"/>
      <c r="BAR45" s="14"/>
      <c r="BAS45" s="14"/>
      <c r="BAT45" s="14"/>
      <c r="BAU45" s="14"/>
      <c r="BAV45" s="14"/>
      <c r="BAW45" s="14"/>
      <c r="BAX45" s="14"/>
      <c r="BAY45" s="14"/>
      <c r="BAZ45" s="14"/>
      <c r="BBA45" s="14"/>
      <c r="BBB45" s="14"/>
      <c r="BBC45" s="14"/>
      <c r="BBD45" s="14"/>
      <c r="BBE45" s="14"/>
      <c r="BBF45" s="14"/>
      <c r="BBG45" s="14"/>
      <c r="BBH45" s="14"/>
      <c r="BBI45" s="14"/>
      <c r="BBJ45" s="14"/>
      <c r="BBK45" s="14"/>
      <c r="BBL45" s="14"/>
      <c r="BBM45" s="14"/>
      <c r="BBN45" s="14"/>
      <c r="BBO45" s="14"/>
      <c r="BBP45" s="14"/>
      <c r="BBQ45" s="14"/>
      <c r="BBR45" s="14"/>
      <c r="BBS45" s="14"/>
      <c r="BBT45" s="14"/>
      <c r="BBU45" s="14"/>
      <c r="BBV45" s="14"/>
      <c r="BBW45" s="14"/>
      <c r="BBX45" s="14"/>
      <c r="BBY45" s="14"/>
      <c r="BBZ45" s="14"/>
      <c r="BCA45" s="14"/>
      <c r="BCB45" s="14"/>
      <c r="BCC45" s="14"/>
      <c r="BCD45" s="14"/>
      <c r="BCE45" s="14"/>
      <c r="BCF45" s="14"/>
      <c r="BCG45" s="14"/>
      <c r="BCH45" s="14"/>
      <c r="BCI45" s="14"/>
      <c r="BCJ45" s="14"/>
      <c r="BCK45" s="14"/>
      <c r="BCL45" s="14"/>
      <c r="BCM45" s="14"/>
      <c r="BCN45" s="14"/>
      <c r="BCO45" s="14"/>
      <c r="BCP45" s="14"/>
      <c r="BCQ45" s="14"/>
      <c r="BCR45" s="14"/>
      <c r="BCS45" s="14"/>
      <c r="BCT45" s="14"/>
      <c r="BCU45" s="14"/>
      <c r="BCV45" s="14"/>
      <c r="BCW45" s="14"/>
      <c r="BCX45" s="14"/>
      <c r="BCY45" s="14"/>
      <c r="BCZ45" s="14"/>
      <c r="BDA45" s="14"/>
      <c r="BDB45" s="14"/>
      <c r="BDC45" s="14"/>
      <c r="BDD45" s="14"/>
      <c r="BDE45" s="14"/>
      <c r="BDF45" s="14"/>
      <c r="BDG45" s="14"/>
      <c r="BDH45" s="14"/>
      <c r="BDI45" s="14"/>
      <c r="BDJ45" s="14"/>
      <c r="BDK45" s="14"/>
      <c r="BDL45" s="14"/>
      <c r="BDM45" s="14"/>
      <c r="BDN45" s="14"/>
      <c r="BDO45" s="14"/>
      <c r="BDP45" s="14"/>
      <c r="BDQ45" s="14"/>
      <c r="BDR45" s="14"/>
      <c r="BDS45" s="14"/>
      <c r="BDT45" s="14"/>
      <c r="BDU45" s="14"/>
      <c r="BDV45" s="14"/>
      <c r="BDW45" s="14"/>
      <c r="BDX45" s="14"/>
      <c r="BDY45" s="14"/>
      <c r="BDZ45" s="14"/>
      <c r="BEA45" s="14"/>
      <c r="BEB45" s="14"/>
      <c r="BEC45" s="14"/>
      <c r="BED45" s="14"/>
      <c r="BEE45" s="14"/>
      <c r="BEF45" s="14"/>
    </row>
    <row r="46" spans="1:1488" s="14" customFormat="1">
      <c r="A46" s="14" t="s">
        <v>41</v>
      </c>
      <c r="B46" s="1" t="s">
        <v>39</v>
      </c>
      <c r="C46" s="38"/>
      <c r="D46" s="1" t="s">
        <v>9</v>
      </c>
      <c r="E46" s="6">
        <v>8.3333333333333332E-3</v>
      </c>
      <c r="F46" s="6">
        <v>1.6600694444444443E-3</v>
      </c>
      <c r="G46" s="6">
        <f t="shared" si="61"/>
        <v>-6.6732638888888892E-3</v>
      </c>
      <c r="H46" s="4">
        <f t="shared" si="62"/>
        <v>-0.80079166666666668</v>
      </c>
      <c r="I46" s="6">
        <v>8.3333333333333332E-3</v>
      </c>
      <c r="J46" s="6">
        <v>1.6699884259259261E-3</v>
      </c>
      <c r="K46" s="6">
        <f t="shared" si="63"/>
        <v>-6.6633449074074069E-3</v>
      </c>
      <c r="L46" s="4">
        <f t="shared" si="64"/>
        <v>-0.79960138888888888</v>
      </c>
      <c r="M46" s="6">
        <v>8.3333333333333332E-3</v>
      </c>
      <c r="N46" s="6">
        <v>1.6646643518518521E-3</v>
      </c>
      <c r="O46" s="6">
        <f t="shared" si="65"/>
        <v>-6.6686689814814811E-3</v>
      </c>
      <c r="P46" s="18">
        <f t="shared" si="66"/>
        <v>-0.80024027777777773</v>
      </c>
      <c r="Q46" s="6">
        <f t="shared" si="67"/>
        <v>8.3333333333333332E-3</v>
      </c>
      <c r="R46" s="6">
        <f t="shared" si="68"/>
        <v>1.6649074074074075E-3</v>
      </c>
      <c r="S46" s="4">
        <f>AVERAGE(Table2[[#This Row],[% Diff 1]],Table2[[#This Row],[% Diff 2]],Table2[[#This Row],[% Diff 3]])</f>
        <v>-0.8002111111111111</v>
      </c>
      <c r="T46" s="6">
        <v>0</v>
      </c>
      <c r="U46" s="6">
        <v>0</v>
      </c>
      <c r="V46" s="6">
        <v>0</v>
      </c>
      <c r="W46" s="11">
        <f t="shared" si="69"/>
        <v>0</v>
      </c>
    </row>
    <row r="47" spans="1:1488" s="14" customFormat="1">
      <c r="B47" s="1"/>
      <c r="C47" s="38"/>
      <c r="D47" s="1" t="s">
        <v>9</v>
      </c>
      <c r="E47" s="6">
        <v>8.3333333333333332E-3</v>
      </c>
      <c r="F47" s="6">
        <v>8.3333333333333332E-3</v>
      </c>
      <c r="G47" s="6">
        <f t="shared" si="61"/>
        <v>0</v>
      </c>
      <c r="H47" s="4">
        <f t="shared" si="62"/>
        <v>0</v>
      </c>
      <c r="I47" s="6">
        <v>8.3333333333333332E-3</v>
      </c>
      <c r="J47" s="6">
        <v>8.3333333333333332E-3</v>
      </c>
      <c r="K47" s="6">
        <f t="shared" si="63"/>
        <v>0</v>
      </c>
      <c r="L47" s="4">
        <f t="shared" si="64"/>
        <v>0</v>
      </c>
      <c r="M47" s="6">
        <v>8.3333333333333332E-3</v>
      </c>
      <c r="N47" s="6">
        <v>8.3333333333333332E-3</v>
      </c>
      <c r="O47" s="6">
        <f t="shared" si="65"/>
        <v>0</v>
      </c>
      <c r="P47" s="18">
        <f t="shared" si="66"/>
        <v>0</v>
      </c>
      <c r="Q47" s="6">
        <f t="shared" si="67"/>
        <v>8.3333333333333332E-3</v>
      </c>
      <c r="R47" s="6">
        <f t="shared" si="68"/>
        <v>8.3333333333333332E-3</v>
      </c>
      <c r="S47" s="4">
        <f>AVERAGE(Table2[[#This Row],[% Diff 1]],Table2[[#This Row],[% Diff 2]],Table2[[#This Row],[% Diff 3]])</f>
        <v>0</v>
      </c>
      <c r="T47" s="6">
        <v>0</v>
      </c>
      <c r="U47" s="6">
        <v>0</v>
      </c>
      <c r="V47" s="6">
        <v>0</v>
      </c>
      <c r="W47" s="11">
        <f t="shared" si="69"/>
        <v>0</v>
      </c>
    </row>
    <row r="48" spans="1:1488" s="14" customFormat="1">
      <c r="B48" s="1"/>
      <c r="C48" s="38"/>
      <c r="D48" s="1" t="s">
        <v>9</v>
      </c>
      <c r="E48" s="6">
        <v>8.3333333333333332E-3</v>
      </c>
      <c r="F48" s="6">
        <v>8.3333333333333332E-3</v>
      </c>
      <c r="G48" s="6">
        <f t="shared" si="61"/>
        <v>0</v>
      </c>
      <c r="H48" s="4">
        <f t="shared" si="62"/>
        <v>0</v>
      </c>
      <c r="I48" s="6">
        <v>8.3333333333333332E-3</v>
      </c>
      <c r="J48" s="6">
        <v>8.3333333333333332E-3</v>
      </c>
      <c r="K48" s="6">
        <f t="shared" si="63"/>
        <v>0</v>
      </c>
      <c r="L48" s="4">
        <f t="shared" si="64"/>
        <v>0</v>
      </c>
      <c r="M48" s="6">
        <v>8.3333333333333332E-3</v>
      </c>
      <c r="N48" s="6">
        <v>8.3333333333333332E-3</v>
      </c>
      <c r="O48" s="6">
        <f t="shared" si="65"/>
        <v>0</v>
      </c>
      <c r="P48" s="18">
        <f t="shared" si="66"/>
        <v>0</v>
      </c>
      <c r="Q48" s="6">
        <f t="shared" si="67"/>
        <v>8.3333333333333332E-3</v>
      </c>
      <c r="R48" s="6">
        <f t="shared" si="68"/>
        <v>8.3333333333333332E-3</v>
      </c>
      <c r="S48" s="4">
        <f>AVERAGE(Table2[[#This Row],[% Diff 1]],Table2[[#This Row],[% Diff 2]],Table2[[#This Row],[% Diff 3]])</f>
        <v>0</v>
      </c>
      <c r="T48" s="6">
        <v>0</v>
      </c>
      <c r="U48" s="6">
        <v>0</v>
      </c>
      <c r="V48" s="6">
        <v>0</v>
      </c>
      <c r="W48" s="11">
        <f t="shared" si="69"/>
        <v>0</v>
      </c>
    </row>
    <row r="49" spans="1:1488" s="14" customFormat="1">
      <c r="A49" s="37"/>
      <c r="B49" s="1"/>
      <c r="C49" s="38"/>
      <c r="D49" s="1" t="s">
        <v>9</v>
      </c>
      <c r="E49" s="6">
        <v>8.3333333333333332E-3</v>
      </c>
      <c r="F49" s="6">
        <v>8.3333333333333332E-3</v>
      </c>
      <c r="G49" s="6">
        <f t="shared" si="61"/>
        <v>0</v>
      </c>
      <c r="H49" s="4">
        <f t="shared" si="62"/>
        <v>0</v>
      </c>
      <c r="I49" s="6">
        <v>8.3333333333333332E-3</v>
      </c>
      <c r="J49" s="6">
        <v>8.3333333333333332E-3</v>
      </c>
      <c r="K49" s="6">
        <f t="shared" si="63"/>
        <v>0</v>
      </c>
      <c r="L49" s="4">
        <f t="shared" si="64"/>
        <v>0</v>
      </c>
      <c r="M49" s="6">
        <v>8.3333333333333332E-3</v>
      </c>
      <c r="N49" s="6">
        <v>8.3333333333333332E-3</v>
      </c>
      <c r="O49" s="6">
        <f t="shared" si="65"/>
        <v>0</v>
      </c>
      <c r="P49" s="18">
        <f t="shared" si="66"/>
        <v>0</v>
      </c>
      <c r="Q49" s="6">
        <f t="shared" si="67"/>
        <v>8.3333333333333332E-3</v>
      </c>
      <c r="R49" s="6">
        <f t="shared" si="68"/>
        <v>8.3333333333333332E-3</v>
      </c>
      <c r="S49" s="4">
        <f>AVERAGE(Table2[[#This Row],[% Diff 1]],Table2[[#This Row],[% Diff 2]],Table2[[#This Row],[% Diff 3]])</f>
        <v>0</v>
      </c>
      <c r="T49" s="6">
        <v>0</v>
      </c>
      <c r="U49" s="6">
        <v>0</v>
      </c>
      <c r="V49" s="6">
        <v>0</v>
      </c>
      <c r="W49" s="11">
        <f t="shared" si="69"/>
        <v>0</v>
      </c>
    </row>
    <row r="50" spans="1:1488" s="14" customFormat="1">
      <c r="B50" s="1"/>
      <c r="C50" s="38"/>
      <c r="D50" s="1" t="s">
        <v>9</v>
      </c>
      <c r="E50" s="6">
        <v>8.3333333333333332E-3</v>
      </c>
      <c r="F50" s="6">
        <v>8.3333333333333332E-3</v>
      </c>
      <c r="G50" s="6">
        <f t="shared" si="61"/>
        <v>0</v>
      </c>
      <c r="H50" s="4">
        <f t="shared" si="62"/>
        <v>0</v>
      </c>
      <c r="I50" s="6">
        <v>8.3333333333333332E-3</v>
      </c>
      <c r="J50" s="6">
        <v>8.3333333333333332E-3</v>
      </c>
      <c r="K50" s="6">
        <f t="shared" si="63"/>
        <v>0</v>
      </c>
      <c r="L50" s="4">
        <f t="shared" si="64"/>
        <v>0</v>
      </c>
      <c r="M50" s="6">
        <v>8.3333333333333332E-3</v>
      </c>
      <c r="N50" s="6">
        <v>8.3333333333333332E-3</v>
      </c>
      <c r="O50" s="6">
        <f t="shared" si="65"/>
        <v>0</v>
      </c>
      <c r="P50" s="18">
        <f t="shared" si="66"/>
        <v>0</v>
      </c>
      <c r="Q50" s="6">
        <f t="shared" si="67"/>
        <v>8.3333333333333332E-3</v>
      </c>
      <c r="R50" s="6">
        <f t="shared" si="68"/>
        <v>8.3333333333333332E-3</v>
      </c>
      <c r="S50" s="4">
        <f>AVERAGE(Table2[[#This Row],[% Diff 1]],Table2[[#This Row],[% Diff 2]],Table2[[#This Row],[% Diff 3]])</f>
        <v>0</v>
      </c>
      <c r="T50" s="6">
        <v>0</v>
      </c>
      <c r="U50" s="6">
        <v>0</v>
      </c>
      <c r="V50" s="6">
        <v>0</v>
      </c>
      <c r="W50" s="11">
        <f t="shared" si="69"/>
        <v>0</v>
      </c>
    </row>
    <row r="51" spans="1:1488" s="14" customFormat="1" ht="12" customHeight="1">
      <c r="B51" s="1"/>
      <c r="C51" s="38"/>
      <c r="D51" s="1" t="s">
        <v>9</v>
      </c>
      <c r="E51" s="6">
        <v>8.3333333333333332E-3</v>
      </c>
      <c r="F51" s="6">
        <v>8.3333333333333332E-3</v>
      </c>
      <c r="G51" s="6">
        <f t="shared" si="61"/>
        <v>0</v>
      </c>
      <c r="H51" s="4">
        <f t="shared" si="62"/>
        <v>0</v>
      </c>
      <c r="I51" s="6">
        <v>8.3333333333333332E-3</v>
      </c>
      <c r="J51" s="6">
        <v>8.3333333333333332E-3</v>
      </c>
      <c r="K51" s="6">
        <f t="shared" si="63"/>
        <v>0</v>
      </c>
      <c r="L51" s="4">
        <f t="shared" si="64"/>
        <v>0</v>
      </c>
      <c r="M51" s="6">
        <v>8.3333333333333332E-3</v>
      </c>
      <c r="N51" s="6">
        <v>8.3333333333333332E-3</v>
      </c>
      <c r="O51" s="6">
        <f t="shared" si="65"/>
        <v>0</v>
      </c>
      <c r="P51" s="18">
        <f t="shared" si="66"/>
        <v>0</v>
      </c>
      <c r="Q51" s="6">
        <f t="shared" si="67"/>
        <v>8.3333333333333332E-3</v>
      </c>
      <c r="R51" s="6">
        <f t="shared" si="68"/>
        <v>8.3333333333333332E-3</v>
      </c>
      <c r="S51" s="4">
        <f>AVERAGE(Table2[[#This Row],[% Diff 1]],Table2[[#This Row],[% Diff 2]],Table2[[#This Row],[% Diff 3]])</f>
        <v>0</v>
      </c>
      <c r="T51" s="6">
        <v>0</v>
      </c>
      <c r="U51" s="6">
        <v>0</v>
      </c>
      <c r="V51" s="6">
        <v>0</v>
      </c>
      <c r="W51" s="11">
        <f t="shared" si="69"/>
        <v>0</v>
      </c>
    </row>
    <row r="52" spans="1:1488" s="14" customFormat="1">
      <c r="B52" s="1"/>
      <c r="C52" s="38"/>
      <c r="D52" s="1" t="s">
        <v>9</v>
      </c>
      <c r="E52" s="6">
        <v>8.3333333333333332E-3</v>
      </c>
      <c r="F52" s="6">
        <v>8.3333333333333332E-3</v>
      </c>
      <c r="G52" s="6">
        <f t="shared" si="61"/>
        <v>0</v>
      </c>
      <c r="H52" s="4">
        <f t="shared" si="62"/>
        <v>0</v>
      </c>
      <c r="I52" s="6">
        <v>8.3333333333333332E-3</v>
      </c>
      <c r="J52" s="6">
        <v>8.3333333333333332E-3</v>
      </c>
      <c r="K52" s="6">
        <f t="shared" si="63"/>
        <v>0</v>
      </c>
      <c r="L52" s="4">
        <f t="shared" si="64"/>
        <v>0</v>
      </c>
      <c r="M52" s="6">
        <v>8.3333333333333332E-3</v>
      </c>
      <c r="N52" s="6">
        <v>8.3333333333333332E-3</v>
      </c>
      <c r="O52" s="6">
        <f t="shared" si="65"/>
        <v>0</v>
      </c>
      <c r="P52" s="18">
        <f t="shared" si="66"/>
        <v>0</v>
      </c>
      <c r="Q52" s="6">
        <f t="shared" si="67"/>
        <v>8.3333333333333332E-3</v>
      </c>
      <c r="R52" s="6">
        <f t="shared" si="68"/>
        <v>8.3333333333333332E-3</v>
      </c>
      <c r="S52" s="4">
        <f>AVERAGE(Table2[[#This Row],[% Diff 1]],Table2[[#This Row],[% Diff 2]],Table2[[#This Row],[% Diff 3]])</f>
        <v>0</v>
      </c>
      <c r="T52" s="6">
        <v>0</v>
      </c>
      <c r="U52" s="6">
        <v>0</v>
      </c>
      <c r="V52" s="6">
        <v>0</v>
      </c>
      <c r="W52" s="11">
        <f t="shared" si="69"/>
        <v>0</v>
      </c>
    </row>
    <row r="53" spans="1:1488" s="14" customFormat="1">
      <c r="B53" s="1"/>
      <c r="C53" s="38"/>
      <c r="D53" s="1" t="s">
        <v>9</v>
      </c>
      <c r="E53" s="6">
        <v>8.3333333333333332E-3</v>
      </c>
      <c r="F53" s="6">
        <v>8.3333333333333332E-3</v>
      </c>
      <c r="G53" s="6">
        <f t="shared" si="61"/>
        <v>0</v>
      </c>
      <c r="H53" s="4">
        <f t="shared" si="62"/>
        <v>0</v>
      </c>
      <c r="I53" s="6">
        <v>8.3333333333333332E-3</v>
      </c>
      <c r="J53" s="6">
        <v>8.3333333333333332E-3</v>
      </c>
      <c r="K53" s="6">
        <f t="shared" si="63"/>
        <v>0</v>
      </c>
      <c r="L53" s="4">
        <f t="shared" si="64"/>
        <v>0</v>
      </c>
      <c r="M53" s="6">
        <v>8.3333333333333332E-3</v>
      </c>
      <c r="N53" s="6">
        <v>8.3333333333333332E-3</v>
      </c>
      <c r="O53" s="6">
        <f t="shared" si="65"/>
        <v>0</v>
      </c>
      <c r="P53" s="18">
        <f t="shared" si="66"/>
        <v>0</v>
      </c>
      <c r="Q53" s="6">
        <f t="shared" si="67"/>
        <v>8.3333333333333332E-3</v>
      </c>
      <c r="R53" s="6">
        <f t="shared" si="68"/>
        <v>8.3333333333333332E-3</v>
      </c>
      <c r="S53" s="4">
        <f>AVERAGE(Table2[[#This Row],[% Diff 1]],Table2[[#This Row],[% Diff 2]],Table2[[#This Row],[% Diff 3]])</f>
        <v>0</v>
      </c>
      <c r="T53" s="6">
        <v>0</v>
      </c>
      <c r="U53" s="6">
        <v>0</v>
      </c>
      <c r="V53" s="6">
        <v>0</v>
      </c>
      <c r="W53" s="11">
        <f t="shared" si="69"/>
        <v>0</v>
      </c>
    </row>
    <row r="54" spans="1:1488" s="14" customFormat="1">
      <c r="B54" s="1"/>
      <c r="C54" s="38"/>
      <c r="D54" s="1" t="s">
        <v>9</v>
      </c>
      <c r="E54" s="6">
        <v>8.3333333333333332E-3</v>
      </c>
      <c r="F54" s="6">
        <v>8.3333333333333332E-3</v>
      </c>
      <c r="G54" s="6">
        <f t="shared" si="61"/>
        <v>0</v>
      </c>
      <c r="H54" s="4">
        <f t="shared" si="62"/>
        <v>0</v>
      </c>
      <c r="I54" s="6">
        <v>8.3333333333333332E-3</v>
      </c>
      <c r="J54" s="6">
        <v>8.3333333333333332E-3</v>
      </c>
      <c r="K54" s="6">
        <f t="shared" si="63"/>
        <v>0</v>
      </c>
      <c r="L54" s="4">
        <f t="shared" si="64"/>
        <v>0</v>
      </c>
      <c r="M54" s="6">
        <v>8.3333333333333332E-3</v>
      </c>
      <c r="N54" s="6">
        <v>8.3333333333333332E-3</v>
      </c>
      <c r="O54" s="6">
        <f t="shared" si="65"/>
        <v>0</v>
      </c>
      <c r="P54" s="18">
        <f t="shared" si="66"/>
        <v>0</v>
      </c>
      <c r="Q54" s="6">
        <f t="shared" si="67"/>
        <v>8.3333333333333332E-3</v>
      </c>
      <c r="R54" s="6">
        <f t="shared" si="68"/>
        <v>8.3333333333333332E-3</v>
      </c>
      <c r="S54" s="4">
        <f>AVERAGE(Table2[[#This Row],[% Diff 1]],Table2[[#This Row],[% Diff 2]],Table2[[#This Row],[% Diff 3]])</f>
        <v>0</v>
      </c>
      <c r="T54" s="6">
        <v>0</v>
      </c>
      <c r="U54" s="6">
        <v>0</v>
      </c>
      <c r="V54" s="6">
        <v>0</v>
      </c>
      <c r="W54" s="11">
        <f t="shared" si="69"/>
        <v>0</v>
      </c>
    </row>
    <row r="55" spans="1:1488" s="22" customFormat="1">
      <c r="A55" s="14"/>
      <c r="B55" s="39"/>
      <c r="C55" s="38"/>
      <c r="D55" s="1" t="s">
        <v>9</v>
      </c>
      <c r="E55" s="6">
        <v>8.3333333333333332E-3</v>
      </c>
      <c r="F55" s="6">
        <v>8.3333333333333332E-3</v>
      </c>
      <c r="G55" s="6">
        <f t="shared" si="61"/>
        <v>0</v>
      </c>
      <c r="H55" s="4">
        <f t="shared" si="62"/>
        <v>0</v>
      </c>
      <c r="I55" s="6">
        <v>8.3333333333333332E-3</v>
      </c>
      <c r="J55" s="6">
        <v>8.3333333333333332E-3</v>
      </c>
      <c r="K55" s="6">
        <f t="shared" si="63"/>
        <v>0</v>
      </c>
      <c r="L55" s="4">
        <f t="shared" si="64"/>
        <v>0</v>
      </c>
      <c r="M55" s="6">
        <v>8.3333333333333332E-3</v>
      </c>
      <c r="N55" s="6">
        <v>8.3333333333333332E-3</v>
      </c>
      <c r="O55" s="6">
        <f t="shared" si="65"/>
        <v>0</v>
      </c>
      <c r="P55" s="18">
        <f t="shared" si="66"/>
        <v>0</v>
      </c>
      <c r="Q55" s="6">
        <f t="shared" si="67"/>
        <v>8.3333333333333332E-3</v>
      </c>
      <c r="R55" s="6">
        <f t="shared" si="68"/>
        <v>8.3333333333333332E-3</v>
      </c>
      <c r="S55" s="4">
        <f>AVERAGE(Table2[[#This Row],[% Diff 1]],Table2[[#This Row],[% Diff 2]],Table2[[#This Row],[% Diff 3]])</f>
        <v>0</v>
      </c>
      <c r="T55" s="6">
        <v>0</v>
      </c>
      <c r="U55" s="6">
        <v>0</v>
      </c>
      <c r="V55" s="6">
        <v>0</v>
      </c>
      <c r="W55" s="11">
        <f t="shared" si="69"/>
        <v>0</v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/>
      <c r="LL55" s="14"/>
      <c r="LM55" s="14"/>
      <c r="LN55" s="14"/>
      <c r="LO55" s="14"/>
      <c r="LP55" s="14"/>
      <c r="LQ55" s="14"/>
      <c r="LR55" s="14"/>
      <c r="LS55" s="14"/>
      <c r="LT55" s="14"/>
      <c r="LU55" s="14"/>
      <c r="LV55" s="14"/>
      <c r="LW55" s="14"/>
      <c r="LX55" s="14"/>
      <c r="LY55" s="14"/>
      <c r="LZ55" s="14"/>
      <c r="MA55" s="14"/>
      <c r="MB55" s="14"/>
      <c r="MC55" s="14"/>
      <c r="MD55" s="14"/>
      <c r="ME55" s="14"/>
      <c r="MF55" s="14"/>
      <c r="MG55" s="14"/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/>
      <c r="NA55" s="14"/>
      <c r="NB55" s="14"/>
      <c r="NC55" s="14"/>
      <c r="ND55" s="14"/>
      <c r="NE55" s="14"/>
      <c r="NF55" s="14"/>
      <c r="NG55" s="14"/>
      <c r="NH55" s="14"/>
      <c r="NI55" s="14"/>
      <c r="NJ55" s="14"/>
      <c r="NK55" s="14"/>
      <c r="NL55" s="14"/>
      <c r="NM55" s="14"/>
      <c r="NN55" s="14"/>
      <c r="NO55" s="14"/>
      <c r="NP55" s="14"/>
      <c r="NQ55" s="14"/>
      <c r="NR55" s="14"/>
      <c r="NS55" s="14"/>
      <c r="NT55" s="14"/>
      <c r="NU55" s="14"/>
      <c r="NV55" s="14"/>
      <c r="NW55" s="14"/>
      <c r="NX55" s="14"/>
      <c r="NY55" s="14"/>
      <c r="NZ55" s="14"/>
      <c r="OA55" s="14"/>
      <c r="OB55" s="14"/>
      <c r="OC55" s="14"/>
      <c r="OD55" s="14"/>
      <c r="OE55" s="14"/>
      <c r="OF55" s="14"/>
      <c r="OG55" s="14"/>
      <c r="OH55" s="14"/>
      <c r="OI55" s="14"/>
      <c r="OJ55" s="14"/>
      <c r="OK55" s="14"/>
      <c r="OL55" s="14"/>
      <c r="OM55" s="14"/>
      <c r="ON55" s="14"/>
      <c r="OO55" s="14"/>
      <c r="OP55" s="14"/>
      <c r="OQ55" s="14"/>
      <c r="OR55" s="14"/>
      <c r="OS55" s="14"/>
      <c r="OT55" s="14"/>
      <c r="OU55" s="14"/>
      <c r="OV55" s="14"/>
      <c r="OW55" s="14"/>
      <c r="OX55" s="14"/>
      <c r="OY55" s="14"/>
      <c r="OZ55" s="14"/>
      <c r="PA55" s="14"/>
      <c r="PB55" s="14"/>
      <c r="PC55" s="14"/>
      <c r="PD55" s="14"/>
      <c r="PE55" s="14"/>
      <c r="PF55" s="14"/>
      <c r="PG55" s="14"/>
      <c r="PH55" s="14"/>
      <c r="PI55" s="14"/>
      <c r="PJ55" s="14"/>
      <c r="PK55" s="14"/>
      <c r="PL55" s="14"/>
      <c r="PM55" s="14"/>
      <c r="PN55" s="14"/>
      <c r="PO55" s="14"/>
      <c r="PP55" s="14"/>
      <c r="PQ55" s="14"/>
      <c r="PR55" s="14"/>
      <c r="PS55" s="14"/>
      <c r="PT55" s="14"/>
      <c r="PU55" s="14"/>
      <c r="PV55" s="14"/>
      <c r="PW55" s="14"/>
      <c r="PX55" s="14"/>
      <c r="PY55" s="14"/>
      <c r="PZ55" s="14"/>
      <c r="QA55" s="14"/>
      <c r="QB55" s="14"/>
      <c r="QC55" s="14"/>
      <c r="QD55" s="14"/>
      <c r="QE55" s="14"/>
      <c r="QF55" s="14"/>
      <c r="QG55" s="14"/>
      <c r="QH55" s="14"/>
      <c r="QI55" s="14"/>
      <c r="QJ55" s="14"/>
      <c r="QK55" s="14"/>
      <c r="QL55" s="14"/>
      <c r="QM55" s="14"/>
      <c r="QN55" s="14"/>
      <c r="QO55" s="14"/>
      <c r="QP55" s="14"/>
      <c r="QQ55" s="14"/>
      <c r="QR55" s="14"/>
      <c r="QS55" s="14"/>
      <c r="QT55" s="14"/>
      <c r="QU55" s="14"/>
      <c r="QV55" s="14"/>
      <c r="QW55" s="14"/>
      <c r="QX55" s="14"/>
      <c r="QY55" s="14"/>
      <c r="QZ55" s="14"/>
      <c r="RA55" s="14"/>
      <c r="RB55" s="14"/>
      <c r="RC55" s="14"/>
      <c r="RD55" s="14"/>
      <c r="RE55" s="14"/>
      <c r="RF55" s="14"/>
      <c r="RG55" s="14"/>
      <c r="RH55" s="14"/>
      <c r="RI55" s="14"/>
      <c r="RJ55" s="14"/>
      <c r="RK55" s="14"/>
      <c r="RL55" s="14"/>
      <c r="RM55" s="14"/>
      <c r="RN55" s="14"/>
      <c r="RO55" s="14"/>
      <c r="RP55" s="14"/>
      <c r="RQ55" s="14"/>
      <c r="RR55" s="14"/>
      <c r="RS55" s="14"/>
      <c r="RT55" s="14"/>
      <c r="RU55" s="14"/>
      <c r="RV55" s="14"/>
      <c r="RW55" s="14"/>
      <c r="RX55" s="14"/>
      <c r="RY55" s="14"/>
      <c r="RZ55" s="14"/>
      <c r="SA55" s="14"/>
      <c r="SB55" s="14"/>
      <c r="SC55" s="14"/>
      <c r="SD55" s="14"/>
      <c r="SE55" s="14"/>
      <c r="SF55" s="14"/>
      <c r="SG55" s="14"/>
      <c r="SH55" s="14"/>
      <c r="SI55" s="14"/>
      <c r="SJ55" s="14"/>
      <c r="SK55" s="14"/>
      <c r="SL55" s="14"/>
      <c r="SM55" s="14"/>
      <c r="SN55" s="14"/>
      <c r="SO55" s="14"/>
      <c r="SP55" s="14"/>
      <c r="SQ55" s="14"/>
      <c r="SR55" s="14"/>
      <c r="SS55" s="14"/>
      <c r="ST55" s="14"/>
      <c r="SU55" s="14"/>
      <c r="SV55" s="14"/>
      <c r="SW55" s="14"/>
      <c r="SX55" s="14"/>
      <c r="SY55" s="14"/>
      <c r="SZ55" s="14"/>
      <c r="TA55" s="14"/>
      <c r="TB55" s="14"/>
      <c r="TC55" s="14"/>
      <c r="TD55" s="14"/>
      <c r="TE55" s="14"/>
      <c r="TF55" s="14"/>
      <c r="TG55" s="14"/>
      <c r="TH55" s="14"/>
      <c r="TI55" s="14"/>
      <c r="TJ55" s="14"/>
      <c r="TK55" s="14"/>
      <c r="TL55" s="14"/>
      <c r="TM55" s="14"/>
      <c r="TN55" s="14"/>
      <c r="TO55" s="14"/>
      <c r="TP55" s="14"/>
      <c r="TQ55" s="14"/>
      <c r="TR55" s="14"/>
      <c r="TS55" s="14"/>
      <c r="TT55" s="14"/>
      <c r="TU55" s="14"/>
      <c r="TV55" s="14"/>
      <c r="TW55" s="14"/>
      <c r="TX55" s="14"/>
      <c r="TY55" s="14"/>
      <c r="TZ55" s="14"/>
      <c r="UA55" s="14"/>
      <c r="UB55" s="14"/>
      <c r="UC55" s="14"/>
      <c r="UD55" s="14"/>
      <c r="UE55" s="14"/>
      <c r="UF55" s="14"/>
      <c r="UG55" s="14"/>
      <c r="UH55" s="14"/>
      <c r="UI55" s="14"/>
      <c r="UJ55" s="14"/>
      <c r="UK55" s="14"/>
      <c r="UL55" s="14"/>
      <c r="UM55" s="14"/>
      <c r="UN55" s="14"/>
      <c r="UO55" s="14"/>
      <c r="UP55" s="14"/>
      <c r="UQ55" s="14"/>
      <c r="UR55" s="14"/>
      <c r="US55" s="14"/>
      <c r="UT55" s="14"/>
      <c r="UU55" s="14"/>
      <c r="UV55" s="14"/>
      <c r="UW55" s="14"/>
      <c r="UX55" s="14"/>
      <c r="UY55" s="14"/>
      <c r="UZ55" s="14"/>
      <c r="VA55" s="14"/>
      <c r="VB55" s="14"/>
      <c r="VC55" s="14"/>
      <c r="VD55" s="14"/>
      <c r="VE55" s="14"/>
      <c r="VF55" s="14"/>
      <c r="VG55" s="14"/>
      <c r="VH55" s="14"/>
      <c r="VI55" s="14"/>
      <c r="VJ55" s="14"/>
      <c r="VK55" s="14"/>
      <c r="VL55" s="14"/>
      <c r="VM55" s="14"/>
      <c r="VN55" s="14"/>
      <c r="VO55" s="14"/>
      <c r="VP55" s="14"/>
      <c r="VQ55" s="14"/>
      <c r="VR55" s="14"/>
      <c r="VS55" s="14"/>
      <c r="VT55" s="14"/>
      <c r="VU55" s="14"/>
      <c r="VV55" s="14"/>
      <c r="VW55" s="14"/>
      <c r="VX55" s="14"/>
      <c r="VY55" s="14"/>
      <c r="VZ55" s="14"/>
      <c r="WA55" s="14"/>
      <c r="WB55" s="14"/>
      <c r="WC55" s="14"/>
      <c r="WD55" s="14"/>
      <c r="WE55" s="14"/>
      <c r="WF55" s="14"/>
      <c r="WG55" s="14"/>
      <c r="WH55" s="14"/>
      <c r="WI55" s="14"/>
      <c r="WJ55" s="14"/>
      <c r="WK55" s="14"/>
      <c r="WL55" s="14"/>
      <c r="WM55" s="14"/>
      <c r="WN55" s="14"/>
      <c r="WO55" s="14"/>
      <c r="WP55" s="14"/>
      <c r="WQ55" s="14"/>
      <c r="WR55" s="14"/>
      <c r="WS55" s="14"/>
      <c r="WT55" s="14"/>
      <c r="WU55" s="14"/>
      <c r="WV55" s="14"/>
      <c r="WW55" s="14"/>
      <c r="WX55" s="14"/>
      <c r="WY55" s="14"/>
      <c r="WZ55" s="14"/>
      <c r="XA55" s="14"/>
      <c r="XB55" s="14"/>
      <c r="XC55" s="14"/>
      <c r="XD55" s="14"/>
      <c r="XE55" s="14"/>
      <c r="XF55" s="14"/>
      <c r="XG55" s="14"/>
      <c r="XH55" s="14"/>
      <c r="XI55" s="14"/>
      <c r="XJ55" s="14"/>
      <c r="XK55" s="14"/>
      <c r="XL55" s="14"/>
      <c r="XM55" s="14"/>
      <c r="XN55" s="14"/>
      <c r="XO55" s="14"/>
      <c r="XP55" s="14"/>
      <c r="XQ55" s="14"/>
      <c r="XR55" s="14"/>
      <c r="XS55" s="14"/>
      <c r="XT55" s="14"/>
      <c r="XU55" s="14"/>
      <c r="XV55" s="14"/>
      <c r="XW55" s="14"/>
      <c r="XX55" s="14"/>
      <c r="XY55" s="14"/>
      <c r="XZ55" s="14"/>
      <c r="YA55" s="14"/>
      <c r="YB55" s="14"/>
      <c r="YC55" s="14"/>
      <c r="YD55" s="14"/>
      <c r="YE55" s="14"/>
      <c r="YF55" s="14"/>
      <c r="YG55" s="14"/>
      <c r="YH55" s="14"/>
      <c r="YI55" s="14"/>
      <c r="YJ55" s="14"/>
      <c r="YK55" s="14"/>
      <c r="YL55" s="14"/>
      <c r="YM55" s="14"/>
      <c r="YN55" s="14"/>
      <c r="YO55" s="14"/>
      <c r="YP55" s="14"/>
      <c r="YQ55" s="14"/>
      <c r="YR55" s="14"/>
      <c r="YS55" s="14"/>
      <c r="YT55" s="14"/>
      <c r="YU55" s="14"/>
      <c r="YV55" s="14"/>
      <c r="YW55" s="14"/>
      <c r="YX55" s="14"/>
      <c r="YY55" s="14"/>
      <c r="YZ55" s="14"/>
      <c r="ZA55" s="14"/>
      <c r="ZB55" s="14"/>
      <c r="ZC55" s="14"/>
      <c r="ZD55" s="14"/>
      <c r="ZE55" s="14"/>
      <c r="ZF55" s="14"/>
      <c r="ZG55" s="14"/>
      <c r="ZH55" s="14"/>
      <c r="ZI55" s="14"/>
      <c r="ZJ55" s="14"/>
      <c r="ZK55" s="14"/>
      <c r="ZL55" s="14"/>
      <c r="ZM55" s="14"/>
      <c r="ZN55" s="14"/>
      <c r="ZO55" s="14"/>
      <c r="ZP55" s="14"/>
      <c r="ZQ55" s="14"/>
      <c r="ZR55" s="14"/>
      <c r="ZS55" s="14"/>
      <c r="ZT55" s="14"/>
      <c r="ZU55" s="14"/>
      <c r="ZV55" s="14"/>
      <c r="ZW55" s="14"/>
      <c r="ZX55" s="14"/>
      <c r="ZY55" s="14"/>
      <c r="ZZ55" s="14"/>
      <c r="AAA55" s="14"/>
      <c r="AAB55" s="14"/>
      <c r="AAC55" s="14"/>
      <c r="AAD55" s="14"/>
      <c r="AAE55" s="14"/>
      <c r="AAF55" s="14"/>
      <c r="AAG55" s="14"/>
      <c r="AAH55" s="14"/>
      <c r="AAI55" s="14"/>
      <c r="AAJ55" s="14"/>
      <c r="AAK55" s="14"/>
      <c r="AAL55" s="14"/>
      <c r="AAM55" s="14"/>
      <c r="AAN55" s="14"/>
      <c r="AAO55" s="14"/>
      <c r="AAP55" s="14"/>
      <c r="AAQ55" s="14"/>
      <c r="AAR55" s="14"/>
      <c r="AAS55" s="14"/>
      <c r="AAT55" s="14"/>
      <c r="AAU55" s="14"/>
      <c r="AAV55" s="14"/>
      <c r="AAW55" s="14"/>
      <c r="AAX55" s="14"/>
      <c r="AAY55" s="14"/>
      <c r="AAZ55" s="14"/>
      <c r="ABA55" s="14"/>
      <c r="ABB55" s="14"/>
      <c r="ABC55" s="14"/>
      <c r="ABD55" s="14"/>
      <c r="ABE55" s="14"/>
      <c r="ABF55" s="14"/>
      <c r="ABG55" s="14"/>
      <c r="ABH55" s="14"/>
      <c r="ABI55" s="14"/>
      <c r="ABJ55" s="14"/>
      <c r="ABK55" s="14"/>
      <c r="ABL55" s="14"/>
      <c r="ABM55" s="14"/>
      <c r="ABN55" s="14"/>
      <c r="ABO55" s="14"/>
      <c r="ABP55" s="14"/>
      <c r="ABQ55" s="14"/>
      <c r="ABR55" s="14"/>
      <c r="ABS55" s="14"/>
      <c r="ABT55" s="14"/>
      <c r="ABU55" s="14"/>
      <c r="ABV55" s="14"/>
      <c r="ABW55" s="14"/>
      <c r="ABX55" s="14"/>
      <c r="ABY55" s="14"/>
      <c r="ABZ55" s="14"/>
      <c r="ACA55" s="14"/>
      <c r="ACB55" s="14"/>
      <c r="ACC55" s="14"/>
      <c r="ACD55" s="14"/>
      <c r="ACE55" s="14"/>
      <c r="ACF55" s="14"/>
      <c r="ACG55" s="14"/>
      <c r="ACH55" s="14"/>
      <c r="ACI55" s="14"/>
      <c r="ACJ55" s="14"/>
      <c r="ACK55" s="14"/>
      <c r="ACL55" s="14"/>
      <c r="ACM55" s="14"/>
      <c r="ACN55" s="14"/>
      <c r="ACO55" s="14"/>
      <c r="ACP55" s="14"/>
      <c r="ACQ55" s="14"/>
      <c r="ACR55" s="14"/>
      <c r="ACS55" s="14"/>
      <c r="ACT55" s="14"/>
      <c r="ACU55" s="14"/>
      <c r="ACV55" s="14"/>
      <c r="ACW55" s="14"/>
      <c r="ACX55" s="14"/>
      <c r="ACY55" s="14"/>
      <c r="ACZ55" s="14"/>
      <c r="ADA55" s="14"/>
      <c r="ADB55" s="14"/>
      <c r="ADC55" s="14"/>
      <c r="ADD55" s="14"/>
      <c r="ADE55" s="14"/>
      <c r="ADF55" s="14"/>
      <c r="ADG55" s="14"/>
      <c r="ADH55" s="14"/>
      <c r="ADI55" s="14"/>
      <c r="ADJ55" s="14"/>
      <c r="ADK55" s="14"/>
      <c r="ADL55" s="14"/>
      <c r="ADM55" s="14"/>
      <c r="ADN55" s="14"/>
      <c r="ADO55" s="14"/>
      <c r="ADP55" s="14"/>
      <c r="ADQ55" s="14"/>
      <c r="ADR55" s="14"/>
      <c r="ADS55" s="14"/>
      <c r="ADT55" s="14"/>
      <c r="ADU55" s="14"/>
      <c r="ADV55" s="14"/>
      <c r="ADW55" s="14"/>
      <c r="ADX55" s="14"/>
      <c r="ADY55" s="14"/>
      <c r="ADZ55" s="14"/>
      <c r="AEA55" s="14"/>
      <c r="AEB55" s="14"/>
      <c r="AEC55" s="14"/>
      <c r="AED55" s="14"/>
      <c r="AEE55" s="14"/>
      <c r="AEF55" s="14"/>
      <c r="AEG55" s="14"/>
      <c r="AEH55" s="14"/>
      <c r="AEI55" s="14"/>
      <c r="AEJ55" s="14"/>
      <c r="AEK55" s="14"/>
      <c r="AEL55" s="14"/>
      <c r="AEM55" s="14"/>
      <c r="AEN55" s="14"/>
      <c r="AEO55" s="14"/>
      <c r="AEP55" s="14"/>
      <c r="AEQ55" s="14"/>
      <c r="AER55" s="14"/>
      <c r="AES55" s="14"/>
      <c r="AET55" s="14"/>
      <c r="AEU55" s="14"/>
      <c r="AEV55" s="14"/>
      <c r="AEW55" s="14"/>
      <c r="AEX55" s="14"/>
      <c r="AEY55" s="14"/>
      <c r="AEZ55" s="14"/>
      <c r="AFA55" s="14"/>
      <c r="AFB55" s="14"/>
      <c r="AFC55" s="14"/>
      <c r="AFD55" s="14"/>
      <c r="AFE55" s="14"/>
      <c r="AFF55" s="14"/>
      <c r="AFG55" s="14"/>
      <c r="AFH55" s="14"/>
      <c r="AFI55" s="14"/>
      <c r="AFJ55" s="14"/>
      <c r="AFK55" s="14"/>
      <c r="AFL55" s="14"/>
      <c r="AFM55" s="14"/>
      <c r="AFN55" s="14"/>
      <c r="AFO55" s="14"/>
      <c r="AFP55" s="14"/>
      <c r="AFQ55" s="14"/>
      <c r="AFR55" s="14"/>
      <c r="AFS55" s="14"/>
      <c r="AFT55" s="14"/>
      <c r="AFU55" s="14"/>
      <c r="AFV55" s="14"/>
      <c r="AFW55" s="14"/>
      <c r="AFX55" s="14"/>
      <c r="AFY55" s="14"/>
      <c r="AFZ55" s="14"/>
      <c r="AGA55" s="14"/>
      <c r="AGB55" s="14"/>
      <c r="AGC55" s="14"/>
      <c r="AGD55" s="14"/>
      <c r="AGE55" s="14"/>
      <c r="AGF55" s="14"/>
      <c r="AGG55" s="14"/>
      <c r="AGH55" s="14"/>
      <c r="AGI55" s="14"/>
      <c r="AGJ55" s="14"/>
      <c r="AGK55" s="14"/>
      <c r="AGL55" s="14"/>
      <c r="AGM55" s="14"/>
      <c r="AGN55" s="14"/>
      <c r="AGO55" s="14"/>
      <c r="AGP55" s="14"/>
      <c r="AGQ55" s="14"/>
      <c r="AGR55" s="14"/>
      <c r="AGS55" s="14"/>
      <c r="AGT55" s="14"/>
      <c r="AGU55" s="14"/>
      <c r="AGV55" s="14"/>
      <c r="AGW55" s="14"/>
      <c r="AGX55" s="14"/>
      <c r="AGY55" s="14"/>
      <c r="AGZ55" s="14"/>
      <c r="AHA55" s="14"/>
      <c r="AHB55" s="14"/>
      <c r="AHC55" s="14"/>
      <c r="AHD55" s="14"/>
      <c r="AHE55" s="14"/>
      <c r="AHF55" s="14"/>
      <c r="AHG55" s="14"/>
      <c r="AHH55" s="14"/>
      <c r="AHI55" s="14"/>
      <c r="AHJ55" s="14"/>
      <c r="AHK55" s="14"/>
      <c r="AHL55" s="14"/>
      <c r="AHM55" s="14"/>
      <c r="AHN55" s="14"/>
      <c r="AHO55" s="14"/>
      <c r="AHP55" s="14"/>
      <c r="AHQ55" s="14"/>
      <c r="AHR55" s="14"/>
      <c r="AHS55" s="14"/>
      <c r="AHT55" s="14"/>
      <c r="AHU55" s="14"/>
      <c r="AHV55" s="14"/>
      <c r="AHW55" s="14"/>
      <c r="AHX55" s="14"/>
      <c r="AHY55" s="14"/>
      <c r="AHZ55" s="14"/>
      <c r="AIA55" s="14"/>
      <c r="AIB55" s="14"/>
      <c r="AIC55" s="14"/>
      <c r="AID55" s="14"/>
      <c r="AIE55" s="14"/>
      <c r="AIF55" s="14"/>
      <c r="AIG55" s="14"/>
      <c r="AIH55" s="14"/>
      <c r="AII55" s="14"/>
      <c r="AIJ55" s="14"/>
      <c r="AIK55" s="14"/>
      <c r="AIL55" s="14"/>
      <c r="AIM55" s="14"/>
      <c r="AIN55" s="14"/>
      <c r="AIO55" s="14"/>
      <c r="AIP55" s="14"/>
      <c r="AIQ55" s="14"/>
      <c r="AIR55" s="14"/>
      <c r="AIS55" s="14"/>
      <c r="AIT55" s="14"/>
      <c r="AIU55" s="14"/>
      <c r="AIV55" s="14"/>
      <c r="AIW55" s="14"/>
      <c r="AIX55" s="14"/>
      <c r="AIY55" s="14"/>
      <c r="AIZ55" s="14"/>
      <c r="AJA55" s="14"/>
      <c r="AJB55" s="14"/>
      <c r="AJC55" s="14"/>
      <c r="AJD55" s="14"/>
      <c r="AJE55" s="14"/>
      <c r="AJF55" s="14"/>
      <c r="AJG55" s="14"/>
      <c r="AJH55" s="14"/>
      <c r="AJI55" s="14"/>
      <c r="AJJ55" s="14"/>
      <c r="AJK55" s="14"/>
      <c r="AJL55" s="14"/>
      <c r="AJM55" s="14"/>
      <c r="AJN55" s="14"/>
      <c r="AJO55" s="14"/>
      <c r="AJP55" s="14"/>
      <c r="AJQ55" s="14"/>
      <c r="AJR55" s="14"/>
      <c r="AJS55" s="14"/>
      <c r="AJT55" s="14"/>
      <c r="AJU55" s="14"/>
      <c r="AJV55" s="14"/>
      <c r="AJW55" s="14"/>
      <c r="AJX55" s="14"/>
      <c r="AJY55" s="14"/>
      <c r="AJZ55" s="14"/>
      <c r="AKA55" s="14"/>
      <c r="AKB55" s="14"/>
      <c r="AKC55" s="14"/>
      <c r="AKD55" s="14"/>
      <c r="AKE55" s="14"/>
      <c r="AKF55" s="14"/>
      <c r="AKG55" s="14"/>
      <c r="AKH55" s="14"/>
      <c r="AKI55" s="14"/>
      <c r="AKJ55" s="14"/>
      <c r="AKK55" s="14"/>
      <c r="AKL55" s="14"/>
      <c r="AKM55" s="14"/>
      <c r="AKN55" s="14"/>
      <c r="AKO55" s="14"/>
      <c r="AKP55" s="14"/>
      <c r="AKQ55" s="14"/>
      <c r="AKR55" s="14"/>
      <c r="AKS55" s="14"/>
      <c r="AKT55" s="14"/>
      <c r="AKU55" s="14"/>
      <c r="AKV55" s="14"/>
      <c r="AKW55" s="14"/>
      <c r="AKX55" s="14"/>
      <c r="AKY55" s="14"/>
      <c r="AKZ55" s="14"/>
      <c r="ALA55" s="14"/>
      <c r="ALB55" s="14"/>
      <c r="ALC55" s="14"/>
      <c r="ALD55" s="14"/>
      <c r="ALE55" s="14"/>
      <c r="ALF55" s="14"/>
      <c r="ALG55" s="14"/>
      <c r="ALH55" s="14"/>
      <c r="ALI55" s="14"/>
      <c r="ALJ55" s="14"/>
      <c r="ALK55" s="14"/>
      <c r="ALL55" s="14"/>
      <c r="ALM55" s="14"/>
      <c r="ALN55" s="14"/>
      <c r="ALO55" s="14"/>
      <c r="ALP55" s="14"/>
      <c r="ALQ55" s="14"/>
      <c r="ALR55" s="14"/>
      <c r="ALS55" s="14"/>
      <c r="ALT55" s="14"/>
      <c r="ALU55" s="14"/>
      <c r="ALV55" s="14"/>
      <c r="ALW55" s="14"/>
      <c r="ALX55" s="14"/>
      <c r="ALY55" s="14"/>
      <c r="ALZ55" s="14"/>
      <c r="AMA55" s="14"/>
      <c r="AMB55" s="14"/>
      <c r="AMC55" s="14"/>
      <c r="AMD55" s="14"/>
      <c r="AME55" s="14"/>
      <c r="AMF55" s="14"/>
      <c r="AMG55" s="14"/>
      <c r="AMH55" s="14"/>
      <c r="AMI55" s="14"/>
      <c r="AMJ55" s="14"/>
      <c r="AMK55" s="14"/>
      <c r="AML55" s="14"/>
      <c r="AMM55" s="14"/>
      <c r="AMN55" s="14"/>
      <c r="AMO55" s="14"/>
      <c r="AMP55" s="14"/>
      <c r="AMQ55" s="14"/>
      <c r="AMR55" s="14"/>
      <c r="AMS55" s="14"/>
      <c r="AMT55" s="14"/>
      <c r="AMU55" s="14"/>
      <c r="AMV55" s="14"/>
      <c r="AMW55" s="14"/>
      <c r="AMX55" s="14"/>
      <c r="AMY55" s="14"/>
      <c r="AMZ55" s="14"/>
      <c r="ANA55" s="14"/>
      <c r="ANB55" s="14"/>
      <c r="ANC55" s="14"/>
      <c r="AND55" s="14"/>
      <c r="ANE55" s="14"/>
      <c r="ANF55" s="14"/>
      <c r="ANG55" s="14"/>
      <c r="ANH55" s="14"/>
      <c r="ANI55" s="14"/>
      <c r="ANJ55" s="14"/>
      <c r="ANK55" s="14"/>
      <c r="ANL55" s="14"/>
      <c r="ANM55" s="14"/>
      <c r="ANN55" s="14"/>
      <c r="ANO55" s="14"/>
      <c r="ANP55" s="14"/>
      <c r="ANQ55" s="14"/>
      <c r="ANR55" s="14"/>
      <c r="ANS55" s="14"/>
      <c r="ANT55" s="14"/>
      <c r="ANU55" s="14"/>
      <c r="ANV55" s="14"/>
      <c r="ANW55" s="14"/>
      <c r="ANX55" s="14"/>
      <c r="ANY55" s="14"/>
      <c r="ANZ55" s="14"/>
      <c r="AOA55" s="14"/>
      <c r="AOB55" s="14"/>
      <c r="AOC55" s="14"/>
      <c r="AOD55" s="14"/>
      <c r="AOE55" s="14"/>
      <c r="AOF55" s="14"/>
      <c r="AOG55" s="14"/>
      <c r="AOH55" s="14"/>
      <c r="AOI55" s="14"/>
      <c r="AOJ55" s="14"/>
      <c r="AOK55" s="14"/>
      <c r="AOL55" s="14"/>
      <c r="AOM55" s="14"/>
      <c r="AON55" s="14"/>
      <c r="AOO55" s="14"/>
      <c r="AOP55" s="14"/>
      <c r="AOQ55" s="14"/>
      <c r="AOR55" s="14"/>
      <c r="AOS55" s="14"/>
      <c r="AOT55" s="14"/>
      <c r="AOU55" s="14"/>
      <c r="AOV55" s="14"/>
      <c r="AOW55" s="14"/>
      <c r="AOX55" s="14"/>
      <c r="AOY55" s="14"/>
      <c r="AOZ55" s="14"/>
      <c r="APA55" s="14"/>
      <c r="APB55" s="14"/>
      <c r="APC55" s="14"/>
      <c r="APD55" s="14"/>
      <c r="APE55" s="14"/>
      <c r="APF55" s="14"/>
      <c r="APG55" s="14"/>
      <c r="APH55" s="14"/>
      <c r="API55" s="14"/>
      <c r="APJ55" s="14"/>
      <c r="APK55" s="14"/>
      <c r="APL55" s="14"/>
      <c r="APM55" s="14"/>
      <c r="APN55" s="14"/>
      <c r="APO55" s="14"/>
      <c r="APP55" s="14"/>
      <c r="APQ55" s="14"/>
      <c r="APR55" s="14"/>
      <c r="APS55" s="14"/>
      <c r="APT55" s="14"/>
      <c r="APU55" s="14"/>
      <c r="APV55" s="14"/>
      <c r="APW55" s="14"/>
      <c r="APX55" s="14"/>
      <c r="APY55" s="14"/>
      <c r="APZ55" s="14"/>
      <c r="AQA55" s="14"/>
      <c r="AQB55" s="14"/>
      <c r="AQC55" s="14"/>
      <c r="AQD55" s="14"/>
      <c r="AQE55" s="14"/>
      <c r="AQF55" s="14"/>
      <c r="AQG55" s="14"/>
      <c r="AQH55" s="14"/>
      <c r="AQI55" s="14"/>
      <c r="AQJ55" s="14"/>
      <c r="AQK55" s="14"/>
      <c r="AQL55" s="14"/>
      <c r="AQM55" s="14"/>
      <c r="AQN55" s="14"/>
      <c r="AQO55" s="14"/>
      <c r="AQP55" s="14"/>
      <c r="AQQ55" s="14"/>
      <c r="AQR55" s="14"/>
      <c r="AQS55" s="14"/>
      <c r="AQT55" s="14"/>
      <c r="AQU55" s="14"/>
      <c r="AQV55" s="14"/>
      <c r="AQW55" s="14"/>
      <c r="AQX55" s="14"/>
      <c r="AQY55" s="14"/>
      <c r="AQZ55" s="14"/>
      <c r="ARA55" s="14"/>
      <c r="ARB55" s="14"/>
      <c r="ARC55" s="14"/>
      <c r="ARD55" s="14"/>
      <c r="ARE55" s="14"/>
      <c r="ARF55" s="14"/>
      <c r="ARG55" s="14"/>
      <c r="ARH55" s="14"/>
      <c r="ARI55" s="14"/>
      <c r="ARJ55" s="14"/>
      <c r="ARK55" s="14"/>
      <c r="ARL55" s="14"/>
      <c r="ARM55" s="14"/>
      <c r="ARN55" s="14"/>
      <c r="ARO55" s="14"/>
      <c r="ARP55" s="14"/>
      <c r="ARQ55" s="14"/>
      <c r="ARR55" s="14"/>
      <c r="ARS55" s="14"/>
      <c r="ART55" s="14"/>
      <c r="ARU55" s="14"/>
      <c r="ARV55" s="14"/>
      <c r="ARW55" s="14"/>
      <c r="ARX55" s="14"/>
      <c r="ARY55" s="14"/>
      <c r="ARZ55" s="14"/>
      <c r="ASA55" s="14"/>
      <c r="ASB55" s="14"/>
      <c r="ASC55" s="14"/>
      <c r="ASD55" s="14"/>
      <c r="ASE55" s="14"/>
      <c r="ASF55" s="14"/>
      <c r="ASG55" s="14"/>
      <c r="ASH55" s="14"/>
      <c r="ASI55" s="14"/>
      <c r="ASJ55" s="14"/>
      <c r="ASK55" s="14"/>
      <c r="ASL55" s="14"/>
      <c r="ASM55" s="14"/>
      <c r="ASN55" s="14"/>
      <c r="ASO55" s="14"/>
      <c r="ASP55" s="14"/>
      <c r="ASQ55" s="14"/>
      <c r="ASR55" s="14"/>
      <c r="ASS55" s="14"/>
      <c r="AST55" s="14"/>
      <c r="ASU55" s="14"/>
      <c r="ASV55" s="14"/>
      <c r="ASW55" s="14"/>
      <c r="ASX55" s="14"/>
      <c r="ASY55" s="14"/>
      <c r="ASZ55" s="14"/>
      <c r="ATA55" s="14"/>
      <c r="ATB55" s="14"/>
      <c r="ATC55" s="14"/>
      <c r="ATD55" s="14"/>
      <c r="ATE55" s="14"/>
      <c r="ATF55" s="14"/>
      <c r="ATG55" s="14"/>
      <c r="ATH55" s="14"/>
      <c r="ATI55" s="14"/>
      <c r="ATJ55" s="14"/>
      <c r="ATK55" s="14"/>
      <c r="ATL55" s="14"/>
      <c r="ATM55" s="14"/>
      <c r="ATN55" s="14"/>
      <c r="ATO55" s="14"/>
      <c r="ATP55" s="14"/>
      <c r="ATQ55" s="14"/>
      <c r="ATR55" s="14"/>
      <c r="ATS55" s="14"/>
      <c r="ATT55" s="14"/>
      <c r="ATU55" s="14"/>
      <c r="ATV55" s="14"/>
      <c r="ATW55" s="14"/>
      <c r="ATX55" s="14"/>
      <c r="ATY55" s="14"/>
      <c r="ATZ55" s="14"/>
      <c r="AUA55" s="14"/>
      <c r="AUB55" s="14"/>
      <c r="AUC55" s="14"/>
      <c r="AUD55" s="14"/>
      <c r="AUE55" s="14"/>
      <c r="AUF55" s="14"/>
      <c r="AUG55" s="14"/>
      <c r="AUH55" s="14"/>
      <c r="AUI55" s="14"/>
      <c r="AUJ55" s="14"/>
      <c r="AUK55" s="14"/>
      <c r="AUL55" s="14"/>
      <c r="AUM55" s="14"/>
      <c r="AUN55" s="14"/>
      <c r="AUO55" s="14"/>
      <c r="AUP55" s="14"/>
      <c r="AUQ55" s="14"/>
      <c r="AUR55" s="14"/>
      <c r="AUS55" s="14"/>
      <c r="AUT55" s="14"/>
      <c r="AUU55" s="14"/>
      <c r="AUV55" s="14"/>
      <c r="AUW55" s="14"/>
      <c r="AUX55" s="14"/>
      <c r="AUY55" s="14"/>
      <c r="AUZ55" s="14"/>
      <c r="AVA55" s="14"/>
      <c r="AVB55" s="14"/>
      <c r="AVC55" s="14"/>
      <c r="AVD55" s="14"/>
      <c r="AVE55" s="14"/>
      <c r="AVF55" s="14"/>
      <c r="AVG55" s="14"/>
      <c r="AVH55" s="14"/>
      <c r="AVI55" s="14"/>
      <c r="AVJ55" s="14"/>
      <c r="AVK55" s="14"/>
      <c r="AVL55" s="14"/>
      <c r="AVM55" s="14"/>
      <c r="AVN55" s="14"/>
      <c r="AVO55" s="14"/>
      <c r="AVP55" s="14"/>
      <c r="AVQ55" s="14"/>
      <c r="AVR55" s="14"/>
      <c r="AVS55" s="14"/>
      <c r="AVT55" s="14"/>
      <c r="AVU55" s="14"/>
      <c r="AVV55" s="14"/>
      <c r="AVW55" s="14"/>
      <c r="AVX55" s="14"/>
      <c r="AVY55" s="14"/>
      <c r="AVZ55" s="14"/>
      <c r="AWA55" s="14"/>
      <c r="AWB55" s="14"/>
      <c r="AWC55" s="14"/>
      <c r="AWD55" s="14"/>
      <c r="AWE55" s="14"/>
      <c r="AWF55" s="14"/>
      <c r="AWG55" s="14"/>
      <c r="AWH55" s="14"/>
      <c r="AWI55" s="14"/>
      <c r="AWJ55" s="14"/>
      <c r="AWK55" s="14"/>
      <c r="AWL55" s="14"/>
      <c r="AWM55" s="14"/>
      <c r="AWN55" s="14"/>
      <c r="AWO55" s="14"/>
      <c r="AWP55" s="14"/>
      <c r="AWQ55" s="14"/>
      <c r="AWR55" s="14"/>
      <c r="AWS55" s="14"/>
      <c r="AWT55" s="14"/>
      <c r="AWU55" s="14"/>
      <c r="AWV55" s="14"/>
      <c r="AWW55" s="14"/>
      <c r="AWX55" s="14"/>
      <c r="AWY55" s="14"/>
      <c r="AWZ55" s="14"/>
      <c r="AXA55" s="14"/>
      <c r="AXB55" s="14"/>
      <c r="AXC55" s="14"/>
      <c r="AXD55" s="14"/>
      <c r="AXE55" s="14"/>
      <c r="AXF55" s="14"/>
      <c r="AXG55" s="14"/>
      <c r="AXH55" s="14"/>
      <c r="AXI55" s="14"/>
      <c r="AXJ55" s="14"/>
      <c r="AXK55" s="14"/>
      <c r="AXL55" s="14"/>
      <c r="AXM55" s="14"/>
      <c r="AXN55" s="14"/>
      <c r="AXO55" s="14"/>
      <c r="AXP55" s="14"/>
      <c r="AXQ55" s="14"/>
      <c r="AXR55" s="14"/>
      <c r="AXS55" s="14"/>
      <c r="AXT55" s="14"/>
      <c r="AXU55" s="14"/>
      <c r="AXV55" s="14"/>
      <c r="AXW55" s="14"/>
      <c r="AXX55" s="14"/>
      <c r="AXY55" s="14"/>
      <c r="AXZ55" s="14"/>
      <c r="AYA55" s="14"/>
      <c r="AYB55" s="14"/>
      <c r="AYC55" s="14"/>
      <c r="AYD55" s="14"/>
      <c r="AYE55" s="14"/>
      <c r="AYF55" s="14"/>
      <c r="AYG55" s="14"/>
      <c r="AYH55" s="14"/>
      <c r="AYI55" s="14"/>
      <c r="AYJ55" s="14"/>
      <c r="AYK55" s="14"/>
      <c r="AYL55" s="14"/>
      <c r="AYM55" s="14"/>
      <c r="AYN55" s="14"/>
      <c r="AYO55" s="14"/>
      <c r="AYP55" s="14"/>
      <c r="AYQ55" s="14"/>
      <c r="AYR55" s="14"/>
      <c r="AYS55" s="14"/>
      <c r="AYT55" s="14"/>
      <c r="AYU55" s="14"/>
      <c r="AYV55" s="14"/>
      <c r="AYW55" s="14"/>
      <c r="AYX55" s="14"/>
      <c r="AYY55" s="14"/>
      <c r="AYZ55" s="14"/>
      <c r="AZA55" s="14"/>
      <c r="AZB55" s="14"/>
      <c r="AZC55" s="14"/>
      <c r="AZD55" s="14"/>
      <c r="AZE55" s="14"/>
      <c r="AZF55" s="14"/>
      <c r="AZG55" s="14"/>
      <c r="AZH55" s="14"/>
      <c r="AZI55" s="14"/>
      <c r="AZJ55" s="14"/>
      <c r="AZK55" s="14"/>
      <c r="AZL55" s="14"/>
      <c r="AZM55" s="14"/>
      <c r="AZN55" s="14"/>
      <c r="AZO55" s="14"/>
      <c r="AZP55" s="14"/>
      <c r="AZQ55" s="14"/>
      <c r="AZR55" s="14"/>
      <c r="AZS55" s="14"/>
      <c r="AZT55" s="14"/>
      <c r="AZU55" s="14"/>
      <c r="AZV55" s="14"/>
      <c r="AZW55" s="14"/>
      <c r="AZX55" s="14"/>
      <c r="AZY55" s="14"/>
      <c r="AZZ55" s="14"/>
      <c r="BAA55" s="14"/>
      <c r="BAB55" s="14"/>
      <c r="BAC55" s="14"/>
      <c r="BAD55" s="14"/>
      <c r="BAE55" s="14"/>
      <c r="BAF55" s="14"/>
      <c r="BAG55" s="14"/>
      <c r="BAH55" s="14"/>
      <c r="BAI55" s="14"/>
      <c r="BAJ55" s="14"/>
      <c r="BAK55" s="14"/>
      <c r="BAL55" s="14"/>
      <c r="BAM55" s="14"/>
      <c r="BAN55" s="14"/>
      <c r="BAO55" s="14"/>
      <c r="BAP55" s="14"/>
      <c r="BAQ55" s="14"/>
      <c r="BAR55" s="14"/>
      <c r="BAS55" s="14"/>
      <c r="BAT55" s="14"/>
      <c r="BAU55" s="14"/>
      <c r="BAV55" s="14"/>
      <c r="BAW55" s="14"/>
      <c r="BAX55" s="14"/>
      <c r="BAY55" s="14"/>
      <c r="BAZ55" s="14"/>
      <c r="BBA55" s="14"/>
      <c r="BBB55" s="14"/>
      <c r="BBC55" s="14"/>
      <c r="BBD55" s="14"/>
      <c r="BBE55" s="14"/>
      <c r="BBF55" s="14"/>
      <c r="BBG55" s="14"/>
      <c r="BBH55" s="14"/>
      <c r="BBI55" s="14"/>
      <c r="BBJ55" s="14"/>
      <c r="BBK55" s="14"/>
      <c r="BBL55" s="14"/>
      <c r="BBM55" s="14"/>
      <c r="BBN55" s="14"/>
      <c r="BBO55" s="14"/>
      <c r="BBP55" s="14"/>
      <c r="BBQ55" s="14"/>
      <c r="BBR55" s="14"/>
      <c r="BBS55" s="14"/>
      <c r="BBT55" s="14"/>
      <c r="BBU55" s="14"/>
      <c r="BBV55" s="14"/>
      <c r="BBW55" s="14"/>
      <c r="BBX55" s="14"/>
      <c r="BBY55" s="14"/>
      <c r="BBZ55" s="14"/>
      <c r="BCA55" s="14"/>
      <c r="BCB55" s="14"/>
      <c r="BCC55" s="14"/>
      <c r="BCD55" s="14"/>
      <c r="BCE55" s="14"/>
      <c r="BCF55" s="14"/>
      <c r="BCG55" s="14"/>
      <c r="BCH55" s="14"/>
      <c r="BCI55" s="14"/>
      <c r="BCJ55" s="14"/>
      <c r="BCK55" s="14"/>
      <c r="BCL55" s="14"/>
      <c r="BCM55" s="14"/>
      <c r="BCN55" s="14"/>
      <c r="BCO55" s="14"/>
      <c r="BCP55" s="14"/>
      <c r="BCQ55" s="14"/>
      <c r="BCR55" s="14"/>
      <c r="BCS55" s="14"/>
      <c r="BCT55" s="14"/>
      <c r="BCU55" s="14"/>
      <c r="BCV55" s="14"/>
      <c r="BCW55" s="14"/>
      <c r="BCX55" s="14"/>
      <c r="BCY55" s="14"/>
      <c r="BCZ55" s="14"/>
      <c r="BDA55" s="14"/>
      <c r="BDB55" s="14"/>
      <c r="BDC55" s="14"/>
      <c r="BDD55" s="14"/>
      <c r="BDE55" s="14"/>
      <c r="BDF55" s="14"/>
      <c r="BDG55" s="14"/>
      <c r="BDH55" s="14"/>
      <c r="BDI55" s="14"/>
      <c r="BDJ55" s="14"/>
      <c r="BDK55" s="14"/>
      <c r="BDL55" s="14"/>
      <c r="BDM55" s="14"/>
      <c r="BDN55" s="14"/>
      <c r="BDO55" s="14"/>
      <c r="BDP55" s="14"/>
      <c r="BDQ55" s="14"/>
      <c r="BDR55" s="14"/>
      <c r="BDS55" s="14"/>
      <c r="BDT55" s="14"/>
      <c r="BDU55" s="14"/>
      <c r="BDV55" s="14"/>
      <c r="BDW55" s="14"/>
      <c r="BDX55" s="14"/>
      <c r="BDY55" s="14"/>
      <c r="BDZ55" s="14"/>
      <c r="BEA55" s="14"/>
      <c r="BEB55" s="14"/>
      <c r="BEC55" s="14"/>
      <c r="BED55" s="14"/>
      <c r="BEE55" s="14"/>
      <c r="BEF55" s="14"/>
    </row>
    <row r="57" spans="1:1488">
      <c r="A57" s="23" t="s">
        <v>45</v>
      </c>
    </row>
    <row r="58" spans="1:1488">
      <c r="A58" s="28" t="s">
        <v>6</v>
      </c>
      <c r="B58" s="36" t="s">
        <v>7</v>
      </c>
      <c r="C58" s="30" t="s">
        <v>10</v>
      </c>
      <c r="D58" s="29" t="s">
        <v>13</v>
      </c>
      <c r="E58" s="31" t="s">
        <v>20</v>
      </c>
      <c r="F58" s="30" t="s">
        <v>21</v>
      </c>
      <c r="G58" s="31" t="s">
        <v>14</v>
      </c>
      <c r="H58" s="31" t="s">
        <v>29</v>
      </c>
      <c r="I58" s="30" t="s">
        <v>22</v>
      </c>
      <c r="J58" s="31" t="s">
        <v>23</v>
      </c>
      <c r="K58" s="30" t="s">
        <v>15</v>
      </c>
      <c r="L58" s="31" t="s">
        <v>30</v>
      </c>
      <c r="M58" s="31" t="s">
        <v>24</v>
      </c>
      <c r="N58" s="31" t="s">
        <v>25</v>
      </c>
      <c r="O58" s="30" t="s">
        <v>16</v>
      </c>
      <c r="P58" s="30" t="s">
        <v>31</v>
      </c>
      <c r="Q58" s="31" t="s">
        <v>17</v>
      </c>
      <c r="R58" s="31" t="s">
        <v>18</v>
      </c>
      <c r="S58" s="30" t="s">
        <v>40</v>
      </c>
      <c r="T58" s="30" t="s">
        <v>26</v>
      </c>
      <c r="U58" s="30" t="s">
        <v>27</v>
      </c>
      <c r="V58" s="30" t="s">
        <v>28</v>
      </c>
      <c r="W58" s="32" t="s">
        <v>19</v>
      </c>
      <c r="BEF58" s="14"/>
    </row>
    <row r="59" spans="1:1488" s="21" customFormat="1">
      <c r="A59" s="14" t="s">
        <v>42</v>
      </c>
      <c r="B59" s="2" t="s">
        <v>39</v>
      </c>
      <c r="C59" s="35"/>
      <c r="D59" s="2" t="s">
        <v>9</v>
      </c>
      <c r="E59" s="6">
        <v>8.3333333333333332E-3</v>
      </c>
      <c r="F59" s="6">
        <v>1.6666550925925926E-3</v>
      </c>
      <c r="G59" s="5">
        <f t="shared" ref="G59:G69" si="70">F59-E59</f>
        <v>-6.6666782407407404E-3</v>
      </c>
      <c r="H59" s="3">
        <f t="shared" ref="H59:H69" si="71">$G59/$E59</f>
        <v>-0.80000138888888883</v>
      </c>
      <c r="I59" s="6">
        <v>8.3333333333333332E-3</v>
      </c>
      <c r="J59" s="5">
        <v>8.3333333333333332E-3</v>
      </c>
      <c r="K59" s="5">
        <f t="shared" ref="K59:K69" si="72">J59-I59</f>
        <v>0</v>
      </c>
      <c r="L59" s="3">
        <f t="shared" ref="L59:L69" si="73">K59/I59</f>
        <v>0</v>
      </c>
      <c r="M59" s="5">
        <v>8.3333333333333332E-3</v>
      </c>
      <c r="N59" s="5">
        <v>8.3333333333333332E-3</v>
      </c>
      <c r="O59" s="5">
        <f t="shared" ref="O59:O69" si="74">N59-M59</f>
        <v>0</v>
      </c>
      <c r="P59" s="17">
        <f t="shared" ref="P59:P69" si="75">$O59/$M59</f>
        <v>0</v>
      </c>
      <c r="Q59" s="5">
        <f t="shared" ref="Q59:Q69" si="76">AVERAGE(E59,I59,M59)</f>
        <v>8.3333333333333332E-3</v>
      </c>
      <c r="R59" s="5">
        <f t="shared" ref="R59:R69" si="77">AVERAGE(F59,J59,N59)</f>
        <v>6.11110725308642E-3</v>
      </c>
      <c r="S59" s="4">
        <f>AVERAGE(Table22[[#This Row],[% Diff 1]],Table22[[#This Row],[% Diff 2]],Table22[[#This Row],[% Diff 3]])</f>
        <v>-0.26666712962962963</v>
      </c>
      <c r="T59" s="5">
        <v>0</v>
      </c>
      <c r="U59" s="5">
        <v>0</v>
      </c>
      <c r="V59" s="5">
        <v>0</v>
      </c>
      <c r="W59" s="10">
        <f t="shared" ref="W59:W69" si="78">T59+U59+V59</f>
        <v>0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  <c r="IW59" s="14"/>
      <c r="IX59" s="14"/>
      <c r="IY59" s="14"/>
      <c r="IZ59" s="14"/>
      <c r="JA59" s="14"/>
      <c r="JB59" s="14"/>
      <c r="JC59" s="14"/>
      <c r="JD59" s="14"/>
      <c r="JE59" s="14"/>
      <c r="JF59" s="14"/>
      <c r="JG59" s="14"/>
      <c r="JH59" s="14"/>
      <c r="JI59" s="14"/>
      <c r="JJ59" s="14"/>
      <c r="JK59" s="14"/>
      <c r="JL59" s="14"/>
      <c r="JM59" s="14"/>
      <c r="JN59" s="14"/>
      <c r="JO59" s="14"/>
      <c r="JP59" s="14"/>
      <c r="JQ59" s="14"/>
      <c r="JR59" s="14"/>
      <c r="JS59" s="14"/>
      <c r="JT59" s="14"/>
      <c r="JU59" s="14"/>
      <c r="JV59" s="14"/>
      <c r="JW59" s="14"/>
      <c r="JX59" s="14"/>
      <c r="JY59" s="14"/>
      <c r="JZ59" s="14"/>
      <c r="KA59" s="14"/>
      <c r="KB59" s="14"/>
      <c r="KC59" s="14"/>
      <c r="KD59" s="14"/>
      <c r="KE59" s="14"/>
      <c r="KF59" s="14"/>
      <c r="KG59" s="14"/>
      <c r="KH59" s="14"/>
      <c r="KI59" s="14"/>
      <c r="KJ59" s="14"/>
      <c r="KK59" s="14"/>
      <c r="KL59" s="14"/>
      <c r="KM59" s="14"/>
      <c r="KN59" s="14"/>
      <c r="KO59" s="14"/>
      <c r="KP59" s="14"/>
      <c r="KQ59" s="14"/>
      <c r="KR59" s="14"/>
      <c r="KS59" s="14"/>
      <c r="KT59" s="14"/>
      <c r="KU59" s="14"/>
      <c r="KV59" s="14"/>
      <c r="KW59" s="14"/>
      <c r="KX59" s="14"/>
      <c r="KY59" s="14"/>
      <c r="KZ59" s="14"/>
      <c r="LA59" s="14"/>
      <c r="LB59" s="14"/>
      <c r="LC59" s="14"/>
      <c r="LD59" s="14"/>
      <c r="LE59" s="14"/>
      <c r="LF59" s="14"/>
      <c r="LG59" s="14"/>
      <c r="LH59" s="14"/>
      <c r="LI59" s="14"/>
      <c r="LJ59" s="14"/>
      <c r="LK59" s="14"/>
      <c r="LL59" s="14"/>
      <c r="LM59" s="14"/>
      <c r="LN59" s="14"/>
      <c r="LO59" s="14"/>
      <c r="LP59" s="14"/>
      <c r="LQ59" s="14"/>
      <c r="LR59" s="14"/>
      <c r="LS59" s="14"/>
      <c r="LT59" s="14"/>
      <c r="LU59" s="14"/>
      <c r="LV59" s="14"/>
      <c r="LW59" s="14"/>
      <c r="LX59" s="14"/>
      <c r="LY59" s="14"/>
      <c r="LZ59" s="14"/>
      <c r="MA59" s="14"/>
      <c r="MB59" s="14"/>
      <c r="MC59" s="14"/>
      <c r="MD59" s="14"/>
      <c r="ME59" s="14"/>
      <c r="MF59" s="14"/>
      <c r="MG59" s="14"/>
      <c r="MH59" s="14"/>
      <c r="MI59" s="14"/>
      <c r="MJ59" s="14"/>
      <c r="MK59" s="14"/>
      <c r="ML59" s="14"/>
      <c r="MM59" s="14"/>
      <c r="MN59" s="14"/>
      <c r="MO59" s="14"/>
      <c r="MP59" s="14"/>
      <c r="MQ59" s="14"/>
      <c r="MR59" s="14"/>
      <c r="MS59" s="14"/>
      <c r="MT59" s="14"/>
      <c r="MU59" s="14"/>
      <c r="MV59" s="14"/>
      <c r="MW59" s="14"/>
      <c r="MX59" s="14"/>
      <c r="MY59" s="14"/>
      <c r="MZ59" s="14"/>
      <c r="NA59" s="14"/>
      <c r="NB59" s="14"/>
      <c r="NC59" s="14"/>
      <c r="ND59" s="14"/>
      <c r="NE59" s="14"/>
      <c r="NF59" s="14"/>
      <c r="NG59" s="14"/>
      <c r="NH59" s="14"/>
      <c r="NI59" s="14"/>
      <c r="NJ59" s="14"/>
      <c r="NK59" s="14"/>
      <c r="NL59" s="14"/>
      <c r="NM59" s="14"/>
      <c r="NN59" s="14"/>
      <c r="NO59" s="14"/>
      <c r="NP59" s="14"/>
      <c r="NQ59" s="14"/>
      <c r="NR59" s="14"/>
      <c r="NS59" s="14"/>
      <c r="NT59" s="14"/>
      <c r="NU59" s="14"/>
      <c r="NV59" s="14"/>
      <c r="NW59" s="14"/>
      <c r="NX59" s="14"/>
      <c r="NY59" s="14"/>
      <c r="NZ59" s="14"/>
      <c r="OA59" s="14"/>
      <c r="OB59" s="14"/>
      <c r="OC59" s="14"/>
      <c r="OD59" s="14"/>
      <c r="OE59" s="14"/>
      <c r="OF59" s="14"/>
      <c r="OG59" s="14"/>
      <c r="OH59" s="14"/>
      <c r="OI59" s="14"/>
      <c r="OJ59" s="14"/>
      <c r="OK59" s="14"/>
      <c r="OL59" s="14"/>
      <c r="OM59" s="14"/>
      <c r="ON59" s="14"/>
      <c r="OO59" s="14"/>
      <c r="OP59" s="14"/>
      <c r="OQ59" s="14"/>
      <c r="OR59" s="14"/>
      <c r="OS59" s="14"/>
      <c r="OT59" s="14"/>
      <c r="OU59" s="14"/>
      <c r="OV59" s="14"/>
      <c r="OW59" s="14"/>
      <c r="OX59" s="14"/>
      <c r="OY59" s="14"/>
      <c r="OZ59" s="14"/>
      <c r="PA59" s="14"/>
      <c r="PB59" s="14"/>
      <c r="PC59" s="14"/>
      <c r="PD59" s="14"/>
      <c r="PE59" s="14"/>
      <c r="PF59" s="14"/>
      <c r="PG59" s="14"/>
      <c r="PH59" s="14"/>
      <c r="PI59" s="14"/>
      <c r="PJ59" s="14"/>
      <c r="PK59" s="14"/>
      <c r="PL59" s="14"/>
      <c r="PM59" s="14"/>
      <c r="PN59" s="14"/>
      <c r="PO59" s="14"/>
      <c r="PP59" s="14"/>
      <c r="PQ59" s="14"/>
      <c r="PR59" s="14"/>
      <c r="PS59" s="14"/>
      <c r="PT59" s="14"/>
      <c r="PU59" s="14"/>
      <c r="PV59" s="14"/>
      <c r="PW59" s="14"/>
      <c r="PX59" s="14"/>
      <c r="PY59" s="14"/>
      <c r="PZ59" s="14"/>
      <c r="QA59" s="14"/>
      <c r="QB59" s="14"/>
      <c r="QC59" s="14"/>
      <c r="QD59" s="14"/>
      <c r="QE59" s="14"/>
      <c r="QF59" s="14"/>
      <c r="QG59" s="14"/>
      <c r="QH59" s="14"/>
      <c r="QI59" s="14"/>
      <c r="QJ59" s="14"/>
      <c r="QK59" s="14"/>
      <c r="QL59" s="14"/>
      <c r="QM59" s="14"/>
      <c r="QN59" s="14"/>
      <c r="QO59" s="14"/>
      <c r="QP59" s="14"/>
      <c r="QQ59" s="14"/>
      <c r="QR59" s="14"/>
      <c r="QS59" s="14"/>
      <c r="QT59" s="14"/>
      <c r="QU59" s="14"/>
      <c r="QV59" s="14"/>
      <c r="QW59" s="14"/>
      <c r="QX59" s="14"/>
      <c r="QY59" s="14"/>
      <c r="QZ59" s="14"/>
      <c r="RA59" s="14"/>
      <c r="RB59" s="14"/>
      <c r="RC59" s="14"/>
      <c r="RD59" s="14"/>
      <c r="RE59" s="14"/>
      <c r="RF59" s="14"/>
      <c r="RG59" s="14"/>
      <c r="RH59" s="14"/>
      <c r="RI59" s="14"/>
      <c r="RJ59" s="14"/>
      <c r="RK59" s="14"/>
      <c r="RL59" s="14"/>
      <c r="RM59" s="14"/>
      <c r="RN59" s="14"/>
      <c r="RO59" s="14"/>
      <c r="RP59" s="14"/>
      <c r="RQ59" s="14"/>
      <c r="RR59" s="14"/>
      <c r="RS59" s="14"/>
      <c r="RT59" s="14"/>
      <c r="RU59" s="14"/>
      <c r="RV59" s="14"/>
      <c r="RW59" s="14"/>
      <c r="RX59" s="14"/>
      <c r="RY59" s="14"/>
      <c r="RZ59" s="14"/>
      <c r="SA59" s="14"/>
      <c r="SB59" s="14"/>
      <c r="SC59" s="14"/>
      <c r="SD59" s="14"/>
      <c r="SE59" s="14"/>
      <c r="SF59" s="14"/>
      <c r="SG59" s="14"/>
      <c r="SH59" s="14"/>
      <c r="SI59" s="14"/>
      <c r="SJ59" s="14"/>
      <c r="SK59" s="14"/>
      <c r="SL59" s="14"/>
      <c r="SM59" s="14"/>
      <c r="SN59" s="14"/>
      <c r="SO59" s="14"/>
      <c r="SP59" s="14"/>
      <c r="SQ59" s="14"/>
      <c r="SR59" s="14"/>
      <c r="SS59" s="14"/>
      <c r="ST59" s="14"/>
      <c r="SU59" s="14"/>
      <c r="SV59" s="14"/>
      <c r="SW59" s="14"/>
      <c r="SX59" s="14"/>
      <c r="SY59" s="14"/>
      <c r="SZ59" s="14"/>
      <c r="TA59" s="14"/>
      <c r="TB59" s="14"/>
      <c r="TC59" s="14"/>
      <c r="TD59" s="14"/>
      <c r="TE59" s="14"/>
      <c r="TF59" s="14"/>
      <c r="TG59" s="14"/>
      <c r="TH59" s="14"/>
      <c r="TI59" s="14"/>
      <c r="TJ59" s="14"/>
      <c r="TK59" s="14"/>
      <c r="TL59" s="14"/>
      <c r="TM59" s="14"/>
      <c r="TN59" s="14"/>
      <c r="TO59" s="14"/>
      <c r="TP59" s="14"/>
      <c r="TQ59" s="14"/>
      <c r="TR59" s="14"/>
      <c r="TS59" s="14"/>
      <c r="TT59" s="14"/>
      <c r="TU59" s="14"/>
      <c r="TV59" s="14"/>
      <c r="TW59" s="14"/>
      <c r="TX59" s="14"/>
      <c r="TY59" s="14"/>
      <c r="TZ59" s="14"/>
      <c r="UA59" s="14"/>
      <c r="UB59" s="14"/>
      <c r="UC59" s="14"/>
      <c r="UD59" s="14"/>
      <c r="UE59" s="14"/>
      <c r="UF59" s="14"/>
      <c r="UG59" s="14"/>
      <c r="UH59" s="14"/>
      <c r="UI59" s="14"/>
      <c r="UJ59" s="14"/>
      <c r="UK59" s="14"/>
      <c r="UL59" s="14"/>
      <c r="UM59" s="14"/>
      <c r="UN59" s="14"/>
      <c r="UO59" s="14"/>
      <c r="UP59" s="14"/>
      <c r="UQ59" s="14"/>
      <c r="UR59" s="14"/>
      <c r="US59" s="14"/>
      <c r="UT59" s="14"/>
      <c r="UU59" s="14"/>
      <c r="UV59" s="14"/>
      <c r="UW59" s="14"/>
      <c r="UX59" s="14"/>
      <c r="UY59" s="14"/>
      <c r="UZ59" s="14"/>
      <c r="VA59" s="14"/>
      <c r="VB59" s="14"/>
      <c r="VC59" s="14"/>
      <c r="VD59" s="14"/>
      <c r="VE59" s="14"/>
      <c r="VF59" s="14"/>
      <c r="VG59" s="14"/>
      <c r="VH59" s="14"/>
      <c r="VI59" s="14"/>
      <c r="VJ59" s="14"/>
      <c r="VK59" s="14"/>
      <c r="VL59" s="14"/>
      <c r="VM59" s="14"/>
      <c r="VN59" s="14"/>
      <c r="VO59" s="14"/>
      <c r="VP59" s="14"/>
      <c r="VQ59" s="14"/>
      <c r="VR59" s="14"/>
      <c r="VS59" s="14"/>
      <c r="VT59" s="14"/>
      <c r="VU59" s="14"/>
      <c r="VV59" s="14"/>
      <c r="VW59" s="14"/>
      <c r="VX59" s="14"/>
      <c r="VY59" s="14"/>
      <c r="VZ59" s="14"/>
      <c r="WA59" s="14"/>
      <c r="WB59" s="14"/>
      <c r="WC59" s="14"/>
      <c r="WD59" s="14"/>
      <c r="WE59" s="14"/>
      <c r="WF59" s="14"/>
      <c r="WG59" s="14"/>
      <c r="WH59" s="14"/>
      <c r="WI59" s="14"/>
      <c r="WJ59" s="14"/>
      <c r="WK59" s="14"/>
      <c r="WL59" s="14"/>
      <c r="WM59" s="14"/>
      <c r="WN59" s="14"/>
      <c r="WO59" s="14"/>
      <c r="WP59" s="14"/>
      <c r="WQ59" s="14"/>
      <c r="WR59" s="14"/>
      <c r="WS59" s="14"/>
      <c r="WT59" s="14"/>
      <c r="WU59" s="14"/>
      <c r="WV59" s="14"/>
      <c r="WW59" s="14"/>
      <c r="WX59" s="14"/>
      <c r="WY59" s="14"/>
      <c r="WZ59" s="14"/>
      <c r="XA59" s="14"/>
      <c r="XB59" s="14"/>
      <c r="XC59" s="14"/>
      <c r="XD59" s="14"/>
      <c r="XE59" s="14"/>
      <c r="XF59" s="14"/>
      <c r="XG59" s="14"/>
      <c r="XH59" s="14"/>
      <c r="XI59" s="14"/>
      <c r="XJ59" s="14"/>
      <c r="XK59" s="14"/>
      <c r="XL59" s="14"/>
      <c r="XM59" s="14"/>
      <c r="XN59" s="14"/>
      <c r="XO59" s="14"/>
      <c r="XP59" s="14"/>
      <c r="XQ59" s="14"/>
      <c r="XR59" s="14"/>
      <c r="XS59" s="14"/>
      <c r="XT59" s="14"/>
      <c r="XU59" s="14"/>
      <c r="XV59" s="14"/>
      <c r="XW59" s="14"/>
      <c r="XX59" s="14"/>
      <c r="XY59" s="14"/>
      <c r="XZ59" s="14"/>
      <c r="YA59" s="14"/>
      <c r="YB59" s="14"/>
      <c r="YC59" s="14"/>
      <c r="YD59" s="14"/>
      <c r="YE59" s="14"/>
      <c r="YF59" s="14"/>
      <c r="YG59" s="14"/>
      <c r="YH59" s="14"/>
      <c r="YI59" s="14"/>
      <c r="YJ59" s="14"/>
      <c r="YK59" s="14"/>
      <c r="YL59" s="14"/>
      <c r="YM59" s="14"/>
      <c r="YN59" s="14"/>
      <c r="YO59" s="14"/>
      <c r="YP59" s="14"/>
      <c r="YQ59" s="14"/>
      <c r="YR59" s="14"/>
      <c r="YS59" s="14"/>
      <c r="YT59" s="14"/>
      <c r="YU59" s="14"/>
      <c r="YV59" s="14"/>
      <c r="YW59" s="14"/>
      <c r="YX59" s="14"/>
      <c r="YY59" s="14"/>
      <c r="YZ59" s="14"/>
      <c r="ZA59" s="14"/>
      <c r="ZB59" s="14"/>
      <c r="ZC59" s="14"/>
      <c r="ZD59" s="14"/>
      <c r="ZE59" s="14"/>
      <c r="ZF59" s="14"/>
      <c r="ZG59" s="14"/>
      <c r="ZH59" s="14"/>
      <c r="ZI59" s="14"/>
      <c r="ZJ59" s="14"/>
      <c r="ZK59" s="14"/>
      <c r="ZL59" s="14"/>
      <c r="ZM59" s="14"/>
      <c r="ZN59" s="14"/>
      <c r="ZO59" s="14"/>
      <c r="ZP59" s="14"/>
      <c r="ZQ59" s="14"/>
      <c r="ZR59" s="14"/>
      <c r="ZS59" s="14"/>
      <c r="ZT59" s="14"/>
      <c r="ZU59" s="14"/>
      <c r="ZV59" s="14"/>
      <c r="ZW59" s="14"/>
      <c r="ZX59" s="14"/>
      <c r="ZY59" s="14"/>
      <c r="ZZ59" s="14"/>
      <c r="AAA59" s="14"/>
      <c r="AAB59" s="14"/>
      <c r="AAC59" s="14"/>
      <c r="AAD59" s="14"/>
      <c r="AAE59" s="14"/>
      <c r="AAF59" s="14"/>
      <c r="AAG59" s="14"/>
      <c r="AAH59" s="14"/>
      <c r="AAI59" s="14"/>
      <c r="AAJ59" s="14"/>
      <c r="AAK59" s="14"/>
      <c r="AAL59" s="14"/>
      <c r="AAM59" s="14"/>
      <c r="AAN59" s="14"/>
      <c r="AAO59" s="14"/>
      <c r="AAP59" s="14"/>
      <c r="AAQ59" s="14"/>
      <c r="AAR59" s="14"/>
      <c r="AAS59" s="14"/>
      <c r="AAT59" s="14"/>
      <c r="AAU59" s="14"/>
      <c r="AAV59" s="14"/>
      <c r="AAW59" s="14"/>
      <c r="AAX59" s="14"/>
      <c r="AAY59" s="14"/>
      <c r="AAZ59" s="14"/>
      <c r="ABA59" s="14"/>
      <c r="ABB59" s="14"/>
      <c r="ABC59" s="14"/>
      <c r="ABD59" s="14"/>
      <c r="ABE59" s="14"/>
      <c r="ABF59" s="14"/>
      <c r="ABG59" s="14"/>
      <c r="ABH59" s="14"/>
      <c r="ABI59" s="14"/>
      <c r="ABJ59" s="14"/>
      <c r="ABK59" s="14"/>
      <c r="ABL59" s="14"/>
      <c r="ABM59" s="14"/>
      <c r="ABN59" s="14"/>
      <c r="ABO59" s="14"/>
      <c r="ABP59" s="14"/>
      <c r="ABQ59" s="14"/>
      <c r="ABR59" s="14"/>
      <c r="ABS59" s="14"/>
      <c r="ABT59" s="14"/>
      <c r="ABU59" s="14"/>
      <c r="ABV59" s="14"/>
      <c r="ABW59" s="14"/>
      <c r="ABX59" s="14"/>
      <c r="ABY59" s="14"/>
      <c r="ABZ59" s="14"/>
      <c r="ACA59" s="14"/>
      <c r="ACB59" s="14"/>
      <c r="ACC59" s="14"/>
      <c r="ACD59" s="14"/>
      <c r="ACE59" s="14"/>
      <c r="ACF59" s="14"/>
      <c r="ACG59" s="14"/>
      <c r="ACH59" s="14"/>
      <c r="ACI59" s="14"/>
      <c r="ACJ59" s="14"/>
      <c r="ACK59" s="14"/>
      <c r="ACL59" s="14"/>
      <c r="ACM59" s="14"/>
      <c r="ACN59" s="14"/>
      <c r="ACO59" s="14"/>
      <c r="ACP59" s="14"/>
      <c r="ACQ59" s="14"/>
      <c r="ACR59" s="14"/>
      <c r="ACS59" s="14"/>
      <c r="ACT59" s="14"/>
      <c r="ACU59" s="14"/>
      <c r="ACV59" s="14"/>
      <c r="ACW59" s="14"/>
      <c r="ACX59" s="14"/>
      <c r="ACY59" s="14"/>
      <c r="ACZ59" s="14"/>
      <c r="ADA59" s="14"/>
      <c r="ADB59" s="14"/>
      <c r="ADC59" s="14"/>
      <c r="ADD59" s="14"/>
      <c r="ADE59" s="14"/>
      <c r="ADF59" s="14"/>
      <c r="ADG59" s="14"/>
      <c r="ADH59" s="14"/>
      <c r="ADI59" s="14"/>
      <c r="ADJ59" s="14"/>
      <c r="ADK59" s="14"/>
      <c r="ADL59" s="14"/>
      <c r="ADM59" s="14"/>
      <c r="ADN59" s="14"/>
      <c r="ADO59" s="14"/>
      <c r="ADP59" s="14"/>
      <c r="ADQ59" s="14"/>
      <c r="ADR59" s="14"/>
      <c r="ADS59" s="14"/>
      <c r="ADT59" s="14"/>
      <c r="ADU59" s="14"/>
      <c r="ADV59" s="14"/>
      <c r="ADW59" s="14"/>
      <c r="ADX59" s="14"/>
      <c r="ADY59" s="14"/>
      <c r="ADZ59" s="14"/>
      <c r="AEA59" s="14"/>
      <c r="AEB59" s="14"/>
      <c r="AEC59" s="14"/>
      <c r="AED59" s="14"/>
      <c r="AEE59" s="14"/>
      <c r="AEF59" s="14"/>
      <c r="AEG59" s="14"/>
      <c r="AEH59" s="14"/>
      <c r="AEI59" s="14"/>
      <c r="AEJ59" s="14"/>
      <c r="AEK59" s="14"/>
      <c r="AEL59" s="14"/>
      <c r="AEM59" s="14"/>
      <c r="AEN59" s="14"/>
      <c r="AEO59" s="14"/>
      <c r="AEP59" s="14"/>
      <c r="AEQ59" s="14"/>
      <c r="AER59" s="14"/>
      <c r="AES59" s="14"/>
      <c r="AET59" s="14"/>
      <c r="AEU59" s="14"/>
      <c r="AEV59" s="14"/>
      <c r="AEW59" s="14"/>
      <c r="AEX59" s="14"/>
      <c r="AEY59" s="14"/>
      <c r="AEZ59" s="14"/>
      <c r="AFA59" s="14"/>
      <c r="AFB59" s="14"/>
      <c r="AFC59" s="14"/>
      <c r="AFD59" s="14"/>
      <c r="AFE59" s="14"/>
      <c r="AFF59" s="14"/>
      <c r="AFG59" s="14"/>
      <c r="AFH59" s="14"/>
      <c r="AFI59" s="14"/>
      <c r="AFJ59" s="14"/>
      <c r="AFK59" s="14"/>
      <c r="AFL59" s="14"/>
      <c r="AFM59" s="14"/>
      <c r="AFN59" s="14"/>
      <c r="AFO59" s="14"/>
      <c r="AFP59" s="14"/>
      <c r="AFQ59" s="14"/>
      <c r="AFR59" s="14"/>
      <c r="AFS59" s="14"/>
      <c r="AFT59" s="14"/>
      <c r="AFU59" s="14"/>
      <c r="AFV59" s="14"/>
      <c r="AFW59" s="14"/>
      <c r="AFX59" s="14"/>
      <c r="AFY59" s="14"/>
      <c r="AFZ59" s="14"/>
      <c r="AGA59" s="14"/>
      <c r="AGB59" s="14"/>
      <c r="AGC59" s="14"/>
      <c r="AGD59" s="14"/>
      <c r="AGE59" s="14"/>
      <c r="AGF59" s="14"/>
      <c r="AGG59" s="14"/>
      <c r="AGH59" s="14"/>
      <c r="AGI59" s="14"/>
      <c r="AGJ59" s="14"/>
      <c r="AGK59" s="14"/>
      <c r="AGL59" s="14"/>
      <c r="AGM59" s="14"/>
      <c r="AGN59" s="14"/>
      <c r="AGO59" s="14"/>
      <c r="AGP59" s="14"/>
      <c r="AGQ59" s="14"/>
      <c r="AGR59" s="14"/>
      <c r="AGS59" s="14"/>
      <c r="AGT59" s="14"/>
      <c r="AGU59" s="14"/>
      <c r="AGV59" s="14"/>
      <c r="AGW59" s="14"/>
      <c r="AGX59" s="14"/>
      <c r="AGY59" s="14"/>
      <c r="AGZ59" s="14"/>
      <c r="AHA59" s="14"/>
      <c r="AHB59" s="14"/>
      <c r="AHC59" s="14"/>
      <c r="AHD59" s="14"/>
      <c r="AHE59" s="14"/>
      <c r="AHF59" s="14"/>
      <c r="AHG59" s="14"/>
      <c r="AHH59" s="14"/>
      <c r="AHI59" s="14"/>
      <c r="AHJ59" s="14"/>
      <c r="AHK59" s="14"/>
      <c r="AHL59" s="14"/>
      <c r="AHM59" s="14"/>
      <c r="AHN59" s="14"/>
      <c r="AHO59" s="14"/>
      <c r="AHP59" s="14"/>
      <c r="AHQ59" s="14"/>
      <c r="AHR59" s="14"/>
      <c r="AHS59" s="14"/>
      <c r="AHT59" s="14"/>
      <c r="AHU59" s="14"/>
      <c r="AHV59" s="14"/>
      <c r="AHW59" s="14"/>
      <c r="AHX59" s="14"/>
      <c r="AHY59" s="14"/>
      <c r="AHZ59" s="14"/>
      <c r="AIA59" s="14"/>
      <c r="AIB59" s="14"/>
      <c r="AIC59" s="14"/>
      <c r="AID59" s="14"/>
      <c r="AIE59" s="14"/>
      <c r="AIF59" s="14"/>
      <c r="AIG59" s="14"/>
      <c r="AIH59" s="14"/>
      <c r="AII59" s="14"/>
      <c r="AIJ59" s="14"/>
      <c r="AIK59" s="14"/>
      <c r="AIL59" s="14"/>
      <c r="AIM59" s="14"/>
      <c r="AIN59" s="14"/>
      <c r="AIO59" s="14"/>
      <c r="AIP59" s="14"/>
      <c r="AIQ59" s="14"/>
      <c r="AIR59" s="14"/>
      <c r="AIS59" s="14"/>
      <c r="AIT59" s="14"/>
      <c r="AIU59" s="14"/>
      <c r="AIV59" s="14"/>
      <c r="AIW59" s="14"/>
      <c r="AIX59" s="14"/>
      <c r="AIY59" s="14"/>
      <c r="AIZ59" s="14"/>
      <c r="AJA59" s="14"/>
      <c r="AJB59" s="14"/>
      <c r="AJC59" s="14"/>
      <c r="AJD59" s="14"/>
      <c r="AJE59" s="14"/>
      <c r="AJF59" s="14"/>
      <c r="AJG59" s="14"/>
      <c r="AJH59" s="14"/>
      <c r="AJI59" s="14"/>
      <c r="AJJ59" s="14"/>
      <c r="AJK59" s="14"/>
      <c r="AJL59" s="14"/>
      <c r="AJM59" s="14"/>
      <c r="AJN59" s="14"/>
      <c r="AJO59" s="14"/>
      <c r="AJP59" s="14"/>
      <c r="AJQ59" s="14"/>
      <c r="AJR59" s="14"/>
      <c r="AJS59" s="14"/>
      <c r="AJT59" s="14"/>
      <c r="AJU59" s="14"/>
      <c r="AJV59" s="14"/>
      <c r="AJW59" s="14"/>
      <c r="AJX59" s="14"/>
      <c r="AJY59" s="14"/>
      <c r="AJZ59" s="14"/>
      <c r="AKA59" s="14"/>
      <c r="AKB59" s="14"/>
      <c r="AKC59" s="14"/>
      <c r="AKD59" s="14"/>
      <c r="AKE59" s="14"/>
      <c r="AKF59" s="14"/>
      <c r="AKG59" s="14"/>
      <c r="AKH59" s="14"/>
      <c r="AKI59" s="14"/>
      <c r="AKJ59" s="14"/>
      <c r="AKK59" s="14"/>
      <c r="AKL59" s="14"/>
      <c r="AKM59" s="14"/>
      <c r="AKN59" s="14"/>
      <c r="AKO59" s="14"/>
      <c r="AKP59" s="14"/>
      <c r="AKQ59" s="14"/>
      <c r="AKR59" s="14"/>
      <c r="AKS59" s="14"/>
      <c r="AKT59" s="14"/>
      <c r="AKU59" s="14"/>
      <c r="AKV59" s="14"/>
      <c r="AKW59" s="14"/>
      <c r="AKX59" s="14"/>
      <c r="AKY59" s="14"/>
      <c r="AKZ59" s="14"/>
      <c r="ALA59" s="14"/>
      <c r="ALB59" s="14"/>
      <c r="ALC59" s="14"/>
      <c r="ALD59" s="14"/>
      <c r="ALE59" s="14"/>
      <c r="ALF59" s="14"/>
      <c r="ALG59" s="14"/>
      <c r="ALH59" s="14"/>
      <c r="ALI59" s="14"/>
      <c r="ALJ59" s="14"/>
      <c r="ALK59" s="14"/>
      <c r="ALL59" s="14"/>
      <c r="ALM59" s="14"/>
      <c r="ALN59" s="14"/>
      <c r="ALO59" s="14"/>
      <c r="ALP59" s="14"/>
      <c r="ALQ59" s="14"/>
      <c r="ALR59" s="14"/>
      <c r="ALS59" s="14"/>
      <c r="ALT59" s="14"/>
      <c r="ALU59" s="14"/>
      <c r="ALV59" s="14"/>
      <c r="ALW59" s="14"/>
      <c r="ALX59" s="14"/>
      <c r="ALY59" s="14"/>
      <c r="ALZ59" s="14"/>
      <c r="AMA59" s="14"/>
      <c r="AMB59" s="14"/>
      <c r="AMC59" s="14"/>
      <c r="AMD59" s="14"/>
      <c r="AME59" s="14"/>
      <c r="AMF59" s="14"/>
      <c r="AMG59" s="14"/>
      <c r="AMH59" s="14"/>
      <c r="AMI59" s="14"/>
      <c r="AMJ59" s="14"/>
      <c r="AMK59" s="14"/>
      <c r="AML59" s="14"/>
      <c r="AMM59" s="14"/>
      <c r="AMN59" s="14"/>
      <c r="AMO59" s="14"/>
      <c r="AMP59" s="14"/>
      <c r="AMQ59" s="14"/>
      <c r="AMR59" s="14"/>
      <c r="AMS59" s="14"/>
      <c r="AMT59" s="14"/>
      <c r="AMU59" s="14"/>
      <c r="AMV59" s="14"/>
      <c r="AMW59" s="14"/>
      <c r="AMX59" s="14"/>
      <c r="AMY59" s="14"/>
      <c r="AMZ59" s="14"/>
      <c r="ANA59" s="14"/>
      <c r="ANB59" s="14"/>
      <c r="ANC59" s="14"/>
      <c r="AND59" s="14"/>
      <c r="ANE59" s="14"/>
      <c r="ANF59" s="14"/>
      <c r="ANG59" s="14"/>
      <c r="ANH59" s="14"/>
      <c r="ANI59" s="14"/>
      <c r="ANJ59" s="14"/>
      <c r="ANK59" s="14"/>
      <c r="ANL59" s="14"/>
      <c r="ANM59" s="14"/>
      <c r="ANN59" s="14"/>
      <c r="ANO59" s="14"/>
      <c r="ANP59" s="14"/>
      <c r="ANQ59" s="14"/>
      <c r="ANR59" s="14"/>
      <c r="ANS59" s="14"/>
      <c r="ANT59" s="14"/>
      <c r="ANU59" s="14"/>
      <c r="ANV59" s="14"/>
      <c r="ANW59" s="14"/>
      <c r="ANX59" s="14"/>
      <c r="ANY59" s="14"/>
      <c r="ANZ59" s="14"/>
      <c r="AOA59" s="14"/>
      <c r="AOB59" s="14"/>
      <c r="AOC59" s="14"/>
      <c r="AOD59" s="14"/>
      <c r="AOE59" s="14"/>
      <c r="AOF59" s="14"/>
      <c r="AOG59" s="14"/>
      <c r="AOH59" s="14"/>
      <c r="AOI59" s="14"/>
      <c r="AOJ59" s="14"/>
      <c r="AOK59" s="14"/>
      <c r="AOL59" s="14"/>
      <c r="AOM59" s="14"/>
      <c r="AON59" s="14"/>
      <c r="AOO59" s="14"/>
      <c r="AOP59" s="14"/>
      <c r="AOQ59" s="14"/>
      <c r="AOR59" s="14"/>
      <c r="AOS59" s="14"/>
      <c r="AOT59" s="14"/>
      <c r="AOU59" s="14"/>
      <c r="AOV59" s="14"/>
      <c r="AOW59" s="14"/>
      <c r="AOX59" s="14"/>
      <c r="AOY59" s="14"/>
      <c r="AOZ59" s="14"/>
      <c r="APA59" s="14"/>
      <c r="APB59" s="14"/>
      <c r="APC59" s="14"/>
      <c r="APD59" s="14"/>
      <c r="APE59" s="14"/>
      <c r="APF59" s="14"/>
      <c r="APG59" s="14"/>
      <c r="APH59" s="14"/>
      <c r="API59" s="14"/>
      <c r="APJ59" s="14"/>
      <c r="APK59" s="14"/>
      <c r="APL59" s="14"/>
      <c r="APM59" s="14"/>
      <c r="APN59" s="14"/>
      <c r="APO59" s="14"/>
      <c r="APP59" s="14"/>
      <c r="APQ59" s="14"/>
      <c r="APR59" s="14"/>
      <c r="APS59" s="14"/>
      <c r="APT59" s="14"/>
      <c r="APU59" s="14"/>
      <c r="APV59" s="14"/>
      <c r="APW59" s="14"/>
      <c r="APX59" s="14"/>
      <c r="APY59" s="14"/>
      <c r="APZ59" s="14"/>
      <c r="AQA59" s="14"/>
      <c r="AQB59" s="14"/>
      <c r="AQC59" s="14"/>
      <c r="AQD59" s="14"/>
      <c r="AQE59" s="14"/>
      <c r="AQF59" s="14"/>
      <c r="AQG59" s="14"/>
      <c r="AQH59" s="14"/>
      <c r="AQI59" s="14"/>
      <c r="AQJ59" s="14"/>
      <c r="AQK59" s="14"/>
      <c r="AQL59" s="14"/>
      <c r="AQM59" s="14"/>
      <c r="AQN59" s="14"/>
      <c r="AQO59" s="14"/>
      <c r="AQP59" s="14"/>
      <c r="AQQ59" s="14"/>
      <c r="AQR59" s="14"/>
      <c r="AQS59" s="14"/>
      <c r="AQT59" s="14"/>
      <c r="AQU59" s="14"/>
      <c r="AQV59" s="14"/>
      <c r="AQW59" s="14"/>
      <c r="AQX59" s="14"/>
      <c r="AQY59" s="14"/>
      <c r="AQZ59" s="14"/>
      <c r="ARA59" s="14"/>
      <c r="ARB59" s="14"/>
      <c r="ARC59" s="14"/>
      <c r="ARD59" s="14"/>
      <c r="ARE59" s="14"/>
      <c r="ARF59" s="14"/>
      <c r="ARG59" s="14"/>
      <c r="ARH59" s="14"/>
      <c r="ARI59" s="14"/>
      <c r="ARJ59" s="14"/>
      <c r="ARK59" s="14"/>
      <c r="ARL59" s="14"/>
      <c r="ARM59" s="14"/>
      <c r="ARN59" s="14"/>
      <c r="ARO59" s="14"/>
      <c r="ARP59" s="14"/>
      <c r="ARQ59" s="14"/>
      <c r="ARR59" s="14"/>
      <c r="ARS59" s="14"/>
      <c r="ART59" s="14"/>
      <c r="ARU59" s="14"/>
      <c r="ARV59" s="14"/>
      <c r="ARW59" s="14"/>
      <c r="ARX59" s="14"/>
      <c r="ARY59" s="14"/>
      <c r="ARZ59" s="14"/>
      <c r="ASA59" s="14"/>
      <c r="ASB59" s="14"/>
      <c r="ASC59" s="14"/>
      <c r="ASD59" s="14"/>
      <c r="ASE59" s="14"/>
      <c r="ASF59" s="14"/>
      <c r="ASG59" s="14"/>
      <c r="ASH59" s="14"/>
      <c r="ASI59" s="14"/>
      <c r="ASJ59" s="14"/>
      <c r="ASK59" s="14"/>
      <c r="ASL59" s="14"/>
      <c r="ASM59" s="14"/>
      <c r="ASN59" s="14"/>
      <c r="ASO59" s="14"/>
      <c r="ASP59" s="14"/>
      <c r="ASQ59" s="14"/>
      <c r="ASR59" s="14"/>
      <c r="ASS59" s="14"/>
      <c r="AST59" s="14"/>
      <c r="ASU59" s="14"/>
      <c r="ASV59" s="14"/>
      <c r="ASW59" s="14"/>
      <c r="ASX59" s="14"/>
      <c r="ASY59" s="14"/>
      <c r="ASZ59" s="14"/>
      <c r="ATA59" s="14"/>
      <c r="ATB59" s="14"/>
      <c r="ATC59" s="14"/>
      <c r="ATD59" s="14"/>
      <c r="ATE59" s="14"/>
      <c r="ATF59" s="14"/>
      <c r="ATG59" s="14"/>
      <c r="ATH59" s="14"/>
      <c r="ATI59" s="14"/>
      <c r="ATJ59" s="14"/>
      <c r="ATK59" s="14"/>
      <c r="ATL59" s="14"/>
      <c r="ATM59" s="14"/>
      <c r="ATN59" s="14"/>
      <c r="ATO59" s="14"/>
      <c r="ATP59" s="14"/>
      <c r="ATQ59" s="14"/>
      <c r="ATR59" s="14"/>
      <c r="ATS59" s="14"/>
      <c r="ATT59" s="14"/>
      <c r="ATU59" s="14"/>
      <c r="ATV59" s="14"/>
      <c r="ATW59" s="14"/>
      <c r="ATX59" s="14"/>
      <c r="ATY59" s="14"/>
      <c r="ATZ59" s="14"/>
      <c r="AUA59" s="14"/>
      <c r="AUB59" s="14"/>
      <c r="AUC59" s="14"/>
      <c r="AUD59" s="14"/>
      <c r="AUE59" s="14"/>
      <c r="AUF59" s="14"/>
      <c r="AUG59" s="14"/>
      <c r="AUH59" s="14"/>
      <c r="AUI59" s="14"/>
      <c r="AUJ59" s="14"/>
      <c r="AUK59" s="14"/>
      <c r="AUL59" s="14"/>
      <c r="AUM59" s="14"/>
      <c r="AUN59" s="14"/>
      <c r="AUO59" s="14"/>
      <c r="AUP59" s="14"/>
      <c r="AUQ59" s="14"/>
      <c r="AUR59" s="14"/>
      <c r="AUS59" s="14"/>
      <c r="AUT59" s="14"/>
      <c r="AUU59" s="14"/>
      <c r="AUV59" s="14"/>
      <c r="AUW59" s="14"/>
      <c r="AUX59" s="14"/>
      <c r="AUY59" s="14"/>
      <c r="AUZ59" s="14"/>
      <c r="AVA59" s="14"/>
      <c r="AVB59" s="14"/>
      <c r="AVC59" s="14"/>
      <c r="AVD59" s="14"/>
      <c r="AVE59" s="14"/>
      <c r="AVF59" s="14"/>
      <c r="AVG59" s="14"/>
      <c r="AVH59" s="14"/>
      <c r="AVI59" s="14"/>
      <c r="AVJ59" s="14"/>
      <c r="AVK59" s="14"/>
      <c r="AVL59" s="14"/>
      <c r="AVM59" s="14"/>
      <c r="AVN59" s="14"/>
      <c r="AVO59" s="14"/>
      <c r="AVP59" s="14"/>
      <c r="AVQ59" s="14"/>
      <c r="AVR59" s="14"/>
      <c r="AVS59" s="14"/>
      <c r="AVT59" s="14"/>
      <c r="AVU59" s="14"/>
      <c r="AVV59" s="14"/>
      <c r="AVW59" s="14"/>
      <c r="AVX59" s="14"/>
      <c r="AVY59" s="14"/>
      <c r="AVZ59" s="14"/>
      <c r="AWA59" s="14"/>
      <c r="AWB59" s="14"/>
      <c r="AWC59" s="14"/>
      <c r="AWD59" s="14"/>
      <c r="AWE59" s="14"/>
      <c r="AWF59" s="14"/>
      <c r="AWG59" s="14"/>
      <c r="AWH59" s="14"/>
      <c r="AWI59" s="14"/>
      <c r="AWJ59" s="14"/>
      <c r="AWK59" s="14"/>
      <c r="AWL59" s="14"/>
      <c r="AWM59" s="14"/>
      <c r="AWN59" s="14"/>
      <c r="AWO59" s="14"/>
      <c r="AWP59" s="14"/>
      <c r="AWQ59" s="14"/>
      <c r="AWR59" s="14"/>
      <c r="AWS59" s="14"/>
      <c r="AWT59" s="14"/>
      <c r="AWU59" s="14"/>
      <c r="AWV59" s="14"/>
      <c r="AWW59" s="14"/>
      <c r="AWX59" s="14"/>
      <c r="AWY59" s="14"/>
      <c r="AWZ59" s="14"/>
      <c r="AXA59" s="14"/>
      <c r="AXB59" s="14"/>
      <c r="AXC59" s="14"/>
      <c r="AXD59" s="14"/>
      <c r="AXE59" s="14"/>
      <c r="AXF59" s="14"/>
      <c r="AXG59" s="14"/>
      <c r="AXH59" s="14"/>
      <c r="AXI59" s="14"/>
      <c r="AXJ59" s="14"/>
      <c r="AXK59" s="14"/>
      <c r="AXL59" s="14"/>
      <c r="AXM59" s="14"/>
      <c r="AXN59" s="14"/>
      <c r="AXO59" s="14"/>
      <c r="AXP59" s="14"/>
      <c r="AXQ59" s="14"/>
      <c r="AXR59" s="14"/>
      <c r="AXS59" s="14"/>
      <c r="AXT59" s="14"/>
      <c r="AXU59" s="14"/>
      <c r="AXV59" s="14"/>
      <c r="AXW59" s="14"/>
      <c r="AXX59" s="14"/>
      <c r="AXY59" s="14"/>
      <c r="AXZ59" s="14"/>
      <c r="AYA59" s="14"/>
      <c r="AYB59" s="14"/>
      <c r="AYC59" s="14"/>
      <c r="AYD59" s="14"/>
      <c r="AYE59" s="14"/>
      <c r="AYF59" s="14"/>
      <c r="AYG59" s="14"/>
      <c r="AYH59" s="14"/>
      <c r="AYI59" s="14"/>
      <c r="AYJ59" s="14"/>
      <c r="AYK59" s="14"/>
      <c r="AYL59" s="14"/>
      <c r="AYM59" s="14"/>
      <c r="AYN59" s="14"/>
      <c r="AYO59" s="14"/>
      <c r="AYP59" s="14"/>
      <c r="AYQ59" s="14"/>
      <c r="AYR59" s="14"/>
      <c r="AYS59" s="14"/>
      <c r="AYT59" s="14"/>
      <c r="AYU59" s="14"/>
      <c r="AYV59" s="14"/>
      <c r="AYW59" s="14"/>
      <c r="AYX59" s="14"/>
      <c r="AYY59" s="14"/>
      <c r="AYZ59" s="14"/>
      <c r="AZA59" s="14"/>
      <c r="AZB59" s="14"/>
      <c r="AZC59" s="14"/>
      <c r="AZD59" s="14"/>
      <c r="AZE59" s="14"/>
      <c r="AZF59" s="14"/>
      <c r="AZG59" s="14"/>
      <c r="AZH59" s="14"/>
      <c r="AZI59" s="14"/>
      <c r="AZJ59" s="14"/>
      <c r="AZK59" s="14"/>
      <c r="AZL59" s="14"/>
      <c r="AZM59" s="14"/>
      <c r="AZN59" s="14"/>
      <c r="AZO59" s="14"/>
      <c r="AZP59" s="14"/>
      <c r="AZQ59" s="14"/>
      <c r="AZR59" s="14"/>
      <c r="AZS59" s="14"/>
      <c r="AZT59" s="14"/>
      <c r="AZU59" s="14"/>
      <c r="AZV59" s="14"/>
      <c r="AZW59" s="14"/>
      <c r="AZX59" s="14"/>
      <c r="AZY59" s="14"/>
      <c r="AZZ59" s="14"/>
      <c r="BAA59" s="14"/>
      <c r="BAB59" s="14"/>
      <c r="BAC59" s="14"/>
      <c r="BAD59" s="14"/>
      <c r="BAE59" s="14"/>
      <c r="BAF59" s="14"/>
      <c r="BAG59" s="14"/>
      <c r="BAH59" s="14"/>
      <c r="BAI59" s="14"/>
      <c r="BAJ59" s="14"/>
      <c r="BAK59" s="14"/>
      <c r="BAL59" s="14"/>
      <c r="BAM59" s="14"/>
      <c r="BAN59" s="14"/>
      <c r="BAO59" s="14"/>
      <c r="BAP59" s="14"/>
      <c r="BAQ59" s="14"/>
      <c r="BAR59" s="14"/>
      <c r="BAS59" s="14"/>
      <c r="BAT59" s="14"/>
      <c r="BAU59" s="14"/>
      <c r="BAV59" s="14"/>
      <c r="BAW59" s="14"/>
      <c r="BAX59" s="14"/>
      <c r="BAY59" s="14"/>
      <c r="BAZ59" s="14"/>
      <c r="BBA59" s="14"/>
      <c r="BBB59" s="14"/>
      <c r="BBC59" s="14"/>
      <c r="BBD59" s="14"/>
      <c r="BBE59" s="14"/>
      <c r="BBF59" s="14"/>
      <c r="BBG59" s="14"/>
      <c r="BBH59" s="14"/>
      <c r="BBI59" s="14"/>
      <c r="BBJ59" s="14"/>
      <c r="BBK59" s="14"/>
      <c r="BBL59" s="14"/>
      <c r="BBM59" s="14"/>
      <c r="BBN59" s="14"/>
      <c r="BBO59" s="14"/>
      <c r="BBP59" s="14"/>
      <c r="BBQ59" s="14"/>
      <c r="BBR59" s="14"/>
      <c r="BBS59" s="14"/>
      <c r="BBT59" s="14"/>
      <c r="BBU59" s="14"/>
      <c r="BBV59" s="14"/>
      <c r="BBW59" s="14"/>
      <c r="BBX59" s="14"/>
      <c r="BBY59" s="14"/>
      <c r="BBZ59" s="14"/>
      <c r="BCA59" s="14"/>
      <c r="BCB59" s="14"/>
      <c r="BCC59" s="14"/>
      <c r="BCD59" s="14"/>
      <c r="BCE59" s="14"/>
      <c r="BCF59" s="14"/>
      <c r="BCG59" s="14"/>
      <c r="BCH59" s="14"/>
      <c r="BCI59" s="14"/>
      <c r="BCJ59" s="14"/>
      <c r="BCK59" s="14"/>
      <c r="BCL59" s="14"/>
      <c r="BCM59" s="14"/>
      <c r="BCN59" s="14"/>
      <c r="BCO59" s="14"/>
      <c r="BCP59" s="14"/>
      <c r="BCQ59" s="14"/>
      <c r="BCR59" s="14"/>
      <c r="BCS59" s="14"/>
      <c r="BCT59" s="14"/>
      <c r="BCU59" s="14"/>
      <c r="BCV59" s="14"/>
      <c r="BCW59" s="14"/>
      <c r="BCX59" s="14"/>
      <c r="BCY59" s="14"/>
      <c r="BCZ59" s="14"/>
      <c r="BDA59" s="14"/>
      <c r="BDB59" s="14"/>
      <c r="BDC59" s="14"/>
      <c r="BDD59" s="14"/>
      <c r="BDE59" s="14"/>
      <c r="BDF59" s="14"/>
      <c r="BDG59" s="14"/>
      <c r="BDH59" s="14"/>
      <c r="BDI59" s="14"/>
      <c r="BDJ59" s="14"/>
      <c r="BDK59" s="14"/>
      <c r="BDL59" s="14"/>
      <c r="BDM59" s="14"/>
      <c r="BDN59" s="14"/>
      <c r="BDO59" s="14"/>
      <c r="BDP59" s="14"/>
      <c r="BDQ59" s="14"/>
      <c r="BDR59" s="14"/>
      <c r="BDS59" s="14"/>
      <c r="BDT59" s="14"/>
      <c r="BDU59" s="14"/>
      <c r="BDV59" s="14"/>
      <c r="BDW59" s="14"/>
      <c r="BDX59" s="14"/>
      <c r="BDY59" s="14"/>
      <c r="BDZ59" s="14"/>
      <c r="BEA59" s="14"/>
      <c r="BEB59" s="14"/>
      <c r="BEC59" s="14"/>
      <c r="BED59" s="14"/>
      <c r="BEE59" s="14"/>
      <c r="BEF59" s="14"/>
    </row>
    <row r="60" spans="1:1488" s="14" customFormat="1">
      <c r="B60" s="1"/>
      <c r="C60" s="38"/>
      <c r="D60" s="1" t="s">
        <v>9</v>
      </c>
      <c r="E60" s="6">
        <v>8.3333333333333332E-3</v>
      </c>
      <c r="F60" s="6">
        <v>8.3333333333333332E-3</v>
      </c>
      <c r="G60" s="6">
        <f t="shared" si="70"/>
        <v>0</v>
      </c>
      <c r="H60" s="4">
        <f t="shared" si="71"/>
        <v>0</v>
      </c>
      <c r="I60" s="6">
        <v>8.3333333333333332E-3</v>
      </c>
      <c r="J60" s="6">
        <v>8.3333333333333332E-3</v>
      </c>
      <c r="K60" s="6">
        <f t="shared" si="72"/>
        <v>0</v>
      </c>
      <c r="L60" s="4">
        <f t="shared" si="73"/>
        <v>0</v>
      </c>
      <c r="M60" s="6">
        <v>8.3333333333333332E-3</v>
      </c>
      <c r="N60" s="6">
        <v>8.3333333333333332E-3</v>
      </c>
      <c r="O60" s="6">
        <f t="shared" si="74"/>
        <v>0</v>
      </c>
      <c r="P60" s="18">
        <f t="shared" si="75"/>
        <v>0</v>
      </c>
      <c r="Q60" s="6">
        <f t="shared" si="76"/>
        <v>8.3333333333333332E-3</v>
      </c>
      <c r="R60" s="6">
        <f t="shared" si="77"/>
        <v>8.3333333333333332E-3</v>
      </c>
      <c r="S60" s="4">
        <f>AVERAGE(Table22[[#This Row],[% Diff 1]],Table22[[#This Row],[% Diff 2]],Table22[[#This Row],[% Diff 3]])</f>
        <v>0</v>
      </c>
      <c r="T60" s="6">
        <v>0</v>
      </c>
      <c r="U60" s="6">
        <v>0</v>
      </c>
      <c r="V60" s="6">
        <v>0</v>
      </c>
      <c r="W60" s="11">
        <f t="shared" si="78"/>
        <v>0</v>
      </c>
    </row>
    <row r="61" spans="1:1488" s="14" customFormat="1">
      <c r="B61" s="1"/>
      <c r="C61" s="38"/>
      <c r="D61" s="1" t="s">
        <v>9</v>
      </c>
      <c r="E61" s="6">
        <v>8.3333333333333332E-3</v>
      </c>
      <c r="F61" s="6">
        <v>8.3333333333333332E-3</v>
      </c>
      <c r="G61" s="6">
        <f t="shared" si="70"/>
        <v>0</v>
      </c>
      <c r="H61" s="4">
        <f t="shared" si="71"/>
        <v>0</v>
      </c>
      <c r="I61" s="6">
        <v>8.3333333333333332E-3</v>
      </c>
      <c r="J61" s="6">
        <v>8.3333333333333332E-3</v>
      </c>
      <c r="K61" s="6">
        <f t="shared" si="72"/>
        <v>0</v>
      </c>
      <c r="L61" s="4">
        <f t="shared" si="73"/>
        <v>0</v>
      </c>
      <c r="M61" s="6">
        <v>8.3333333333333332E-3</v>
      </c>
      <c r="N61" s="6">
        <v>8.3333333333333332E-3</v>
      </c>
      <c r="O61" s="6">
        <f t="shared" si="74"/>
        <v>0</v>
      </c>
      <c r="P61" s="18">
        <f t="shared" si="75"/>
        <v>0</v>
      </c>
      <c r="Q61" s="6">
        <f t="shared" si="76"/>
        <v>8.3333333333333332E-3</v>
      </c>
      <c r="R61" s="6">
        <f t="shared" si="77"/>
        <v>8.3333333333333332E-3</v>
      </c>
      <c r="S61" s="4">
        <f>AVERAGE(Table22[[#This Row],[% Diff 1]],Table22[[#This Row],[% Diff 2]],Table22[[#This Row],[% Diff 3]])</f>
        <v>0</v>
      </c>
      <c r="T61" s="6">
        <v>0</v>
      </c>
      <c r="U61" s="6">
        <v>0</v>
      </c>
      <c r="V61" s="6">
        <v>0</v>
      </c>
      <c r="W61" s="11">
        <f t="shared" si="78"/>
        <v>0</v>
      </c>
    </row>
    <row r="62" spans="1:1488" s="14" customFormat="1">
      <c r="B62" s="1"/>
      <c r="C62" s="38"/>
      <c r="D62" s="1" t="s">
        <v>9</v>
      </c>
      <c r="E62" s="6">
        <v>8.3333333333333332E-3</v>
      </c>
      <c r="F62" s="6">
        <v>8.3333333333333332E-3</v>
      </c>
      <c r="G62" s="6">
        <f t="shared" si="70"/>
        <v>0</v>
      </c>
      <c r="H62" s="4">
        <f t="shared" si="71"/>
        <v>0</v>
      </c>
      <c r="I62" s="6">
        <v>8.3333333333333332E-3</v>
      </c>
      <c r="J62" s="6">
        <v>8.3333333333333332E-3</v>
      </c>
      <c r="K62" s="6">
        <f t="shared" si="72"/>
        <v>0</v>
      </c>
      <c r="L62" s="4">
        <f t="shared" si="73"/>
        <v>0</v>
      </c>
      <c r="M62" s="6">
        <v>8.3333333333333332E-3</v>
      </c>
      <c r="N62" s="6">
        <v>8.3333333333333332E-3</v>
      </c>
      <c r="O62" s="6">
        <f t="shared" si="74"/>
        <v>0</v>
      </c>
      <c r="P62" s="18">
        <f t="shared" si="75"/>
        <v>0</v>
      </c>
      <c r="Q62" s="6">
        <f t="shared" si="76"/>
        <v>8.3333333333333332E-3</v>
      </c>
      <c r="R62" s="6">
        <f t="shared" si="77"/>
        <v>8.3333333333333332E-3</v>
      </c>
      <c r="S62" s="4">
        <f>AVERAGE(Table22[[#This Row],[% Diff 1]],Table22[[#This Row],[% Diff 2]],Table22[[#This Row],[% Diff 3]])</f>
        <v>0</v>
      </c>
      <c r="T62" s="6">
        <v>0</v>
      </c>
      <c r="U62" s="6">
        <v>0</v>
      </c>
      <c r="V62" s="6">
        <v>0</v>
      </c>
      <c r="W62" s="11">
        <f t="shared" si="78"/>
        <v>0</v>
      </c>
    </row>
    <row r="63" spans="1:1488" s="14" customFormat="1">
      <c r="A63" s="37"/>
      <c r="B63" s="1"/>
      <c r="C63" s="38"/>
      <c r="D63" s="1" t="s">
        <v>9</v>
      </c>
      <c r="E63" s="6">
        <v>8.3333333333333332E-3</v>
      </c>
      <c r="F63" s="6">
        <v>8.3333333333333332E-3</v>
      </c>
      <c r="G63" s="6">
        <f t="shared" si="70"/>
        <v>0</v>
      </c>
      <c r="H63" s="4">
        <f t="shared" si="71"/>
        <v>0</v>
      </c>
      <c r="I63" s="6">
        <v>8.3333333333333332E-3</v>
      </c>
      <c r="J63" s="6">
        <v>8.3333333333333332E-3</v>
      </c>
      <c r="K63" s="6">
        <f t="shared" si="72"/>
        <v>0</v>
      </c>
      <c r="L63" s="4">
        <f t="shared" si="73"/>
        <v>0</v>
      </c>
      <c r="M63" s="6">
        <v>8.3333333333333332E-3</v>
      </c>
      <c r="N63" s="6">
        <v>8.3333333333333332E-3</v>
      </c>
      <c r="O63" s="6">
        <f t="shared" si="74"/>
        <v>0</v>
      </c>
      <c r="P63" s="18">
        <f t="shared" si="75"/>
        <v>0</v>
      </c>
      <c r="Q63" s="6">
        <f t="shared" si="76"/>
        <v>8.3333333333333332E-3</v>
      </c>
      <c r="R63" s="6">
        <f t="shared" si="77"/>
        <v>8.3333333333333332E-3</v>
      </c>
      <c r="S63" s="4">
        <f>AVERAGE(Table22[[#This Row],[% Diff 1]],Table22[[#This Row],[% Diff 2]],Table22[[#This Row],[% Diff 3]])</f>
        <v>0</v>
      </c>
      <c r="T63" s="6">
        <v>0</v>
      </c>
      <c r="U63" s="6">
        <v>0</v>
      </c>
      <c r="V63" s="6">
        <v>0</v>
      </c>
      <c r="W63" s="11">
        <f t="shared" si="78"/>
        <v>0</v>
      </c>
    </row>
    <row r="64" spans="1:1488" s="14" customFormat="1">
      <c r="B64" s="1"/>
      <c r="C64" s="38"/>
      <c r="D64" s="1" t="s">
        <v>9</v>
      </c>
      <c r="E64" s="6">
        <v>8.3333333333333332E-3</v>
      </c>
      <c r="F64" s="6">
        <v>8.3333333333333332E-3</v>
      </c>
      <c r="G64" s="6">
        <f t="shared" si="70"/>
        <v>0</v>
      </c>
      <c r="H64" s="4">
        <f t="shared" si="71"/>
        <v>0</v>
      </c>
      <c r="I64" s="6">
        <v>8.3333333333333332E-3</v>
      </c>
      <c r="J64" s="6">
        <v>8.3333333333333332E-3</v>
      </c>
      <c r="K64" s="6">
        <f t="shared" si="72"/>
        <v>0</v>
      </c>
      <c r="L64" s="4">
        <f t="shared" si="73"/>
        <v>0</v>
      </c>
      <c r="M64" s="6">
        <v>8.3333333333333332E-3</v>
      </c>
      <c r="N64" s="6">
        <v>8.3333333333333332E-3</v>
      </c>
      <c r="O64" s="6">
        <f t="shared" si="74"/>
        <v>0</v>
      </c>
      <c r="P64" s="18">
        <f t="shared" si="75"/>
        <v>0</v>
      </c>
      <c r="Q64" s="6">
        <f t="shared" si="76"/>
        <v>8.3333333333333332E-3</v>
      </c>
      <c r="R64" s="6">
        <f t="shared" si="77"/>
        <v>8.3333333333333332E-3</v>
      </c>
      <c r="S64" s="4">
        <f>AVERAGE(Table22[[#This Row],[% Diff 1]],Table22[[#This Row],[% Diff 2]],Table22[[#This Row],[% Diff 3]])</f>
        <v>0</v>
      </c>
      <c r="T64" s="6">
        <v>0</v>
      </c>
      <c r="U64" s="6">
        <v>0</v>
      </c>
      <c r="V64" s="6">
        <v>0</v>
      </c>
      <c r="W64" s="11">
        <f t="shared" si="78"/>
        <v>0</v>
      </c>
    </row>
    <row r="65" spans="1:1488" s="14" customFormat="1" ht="12" customHeight="1">
      <c r="B65" s="1"/>
      <c r="C65" s="38"/>
      <c r="D65" s="1" t="s">
        <v>9</v>
      </c>
      <c r="E65" s="6">
        <v>8.3333333333333332E-3</v>
      </c>
      <c r="F65" s="6">
        <v>8.3333333333333332E-3</v>
      </c>
      <c r="G65" s="6">
        <f t="shared" si="70"/>
        <v>0</v>
      </c>
      <c r="H65" s="4">
        <f t="shared" si="71"/>
        <v>0</v>
      </c>
      <c r="I65" s="6">
        <v>8.3333333333333332E-3</v>
      </c>
      <c r="J65" s="6">
        <v>8.3333333333333332E-3</v>
      </c>
      <c r="K65" s="6">
        <f t="shared" si="72"/>
        <v>0</v>
      </c>
      <c r="L65" s="4">
        <f t="shared" si="73"/>
        <v>0</v>
      </c>
      <c r="M65" s="6">
        <v>8.3333333333333332E-3</v>
      </c>
      <c r="N65" s="6">
        <v>8.3333333333333332E-3</v>
      </c>
      <c r="O65" s="6">
        <f t="shared" si="74"/>
        <v>0</v>
      </c>
      <c r="P65" s="18">
        <f t="shared" si="75"/>
        <v>0</v>
      </c>
      <c r="Q65" s="6">
        <f t="shared" si="76"/>
        <v>8.3333333333333332E-3</v>
      </c>
      <c r="R65" s="6">
        <f t="shared" si="77"/>
        <v>8.3333333333333332E-3</v>
      </c>
      <c r="S65" s="4">
        <f>AVERAGE(Table22[[#This Row],[% Diff 1]],Table22[[#This Row],[% Diff 2]],Table22[[#This Row],[% Diff 3]])</f>
        <v>0</v>
      </c>
      <c r="T65" s="6">
        <v>0</v>
      </c>
      <c r="U65" s="6">
        <v>0</v>
      </c>
      <c r="V65" s="6">
        <v>0</v>
      </c>
      <c r="W65" s="11">
        <f t="shared" si="78"/>
        <v>0</v>
      </c>
    </row>
    <row r="66" spans="1:1488" s="14" customFormat="1">
      <c r="B66" s="1"/>
      <c r="C66" s="38"/>
      <c r="D66" s="1" t="s">
        <v>9</v>
      </c>
      <c r="E66" s="6">
        <v>8.3333333333333332E-3</v>
      </c>
      <c r="F66" s="6">
        <v>8.3333333333333332E-3</v>
      </c>
      <c r="G66" s="6">
        <f t="shared" si="70"/>
        <v>0</v>
      </c>
      <c r="H66" s="4">
        <f t="shared" si="71"/>
        <v>0</v>
      </c>
      <c r="I66" s="6">
        <v>8.3333333333333332E-3</v>
      </c>
      <c r="J66" s="6">
        <v>8.3333333333333332E-3</v>
      </c>
      <c r="K66" s="6">
        <f t="shared" si="72"/>
        <v>0</v>
      </c>
      <c r="L66" s="4">
        <f t="shared" si="73"/>
        <v>0</v>
      </c>
      <c r="M66" s="6">
        <v>8.3333333333333332E-3</v>
      </c>
      <c r="N66" s="6">
        <v>8.3333333333333332E-3</v>
      </c>
      <c r="O66" s="6">
        <f t="shared" si="74"/>
        <v>0</v>
      </c>
      <c r="P66" s="18">
        <f t="shared" si="75"/>
        <v>0</v>
      </c>
      <c r="Q66" s="6">
        <f t="shared" si="76"/>
        <v>8.3333333333333332E-3</v>
      </c>
      <c r="R66" s="6">
        <f t="shared" si="77"/>
        <v>8.3333333333333332E-3</v>
      </c>
      <c r="S66" s="4">
        <f>AVERAGE(Table22[[#This Row],[% Diff 1]],Table22[[#This Row],[% Diff 2]],Table22[[#This Row],[% Diff 3]])</f>
        <v>0</v>
      </c>
      <c r="T66" s="6">
        <v>0</v>
      </c>
      <c r="U66" s="6">
        <v>0</v>
      </c>
      <c r="V66" s="6">
        <v>0</v>
      </c>
      <c r="W66" s="11">
        <f t="shared" si="78"/>
        <v>0</v>
      </c>
    </row>
    <row r="67" spans="1:1488" s="14" customFormat="1">
      <c r="B67" s="1"/>
      <c r="C67" s="38"/>
      <c r="D67" s="1" t="s">
        <v>9</v>
      </c>
      <c r="E67" s="6">
        <v>8.3333333333333332E-3</v>
      </c>
      <c r="F67" s="6">
        <v>8.3333333333333332E-3</v>
      </c>
      <c r="G67" s="6">
        <f t="shared" si="70"/>
        <v>0</v>
      </c>
      <c r="H67" s="4">
        <f t="shared" si="71"/>
        <v>0</v>
      </c>
      <c r="I67" s="6">
        <v>8.3333333333333332E-3</v>
      </c>
      <c r="J67" s="6">
        <v>8.3333333333333332E-3</v>
      </c>
      <c r="K67" s="6">
        <f t="shared" si="72"/>
        <v>0</v>
      </c>
      <c r="L67" s="4">
        <f t="shared" si="73"/>
        <v>0</v>
      </c>
      <c r="M67" s="6">
        <v>8.3333333333333332E-3</v>
      </c>
      <c r="N67" s="6">
        <v>8.3333333333333332E-3</v>
      </c>
      <c r="O67" s="6">
        <f t="shared" si="74"/>
        <v>0</v>
      </c>
      <c r="P67" s="18">
        <f t="shared" si="75"/>
        <v>0</v>
      </c>
      <c r="Q67" s="6">
        <f t="shared" si="76"/>
        <v>8.3333333333333332E-3</v>
      </c>
      <c r="R67" s="6">
        <f t="shared" si="77"/>
        <v>8.3333333333333332E-3</v>
      </c>
      <c r="S67" s="4">
        <f>AVERAGE(Table22[[#This Row],[% Diff 1]],Table22[[#This Row],[% Diff 2]],Table22[[#This Row],[% Diff 3]])</f>
        <v>0</v>
      </c>
      <c r="T67" s="6">
        <v>0</v>
      </c>
      <c r="U67" s="6">
        <v>0</v>
      </c>
      <c r="V67" s="6">
        <v>0</v>
      </c>
      <c r="W67" s="11">
        <f t="shared" si="78"/>
        <v>0</v>
      </c>
    </row>
    <row r="68" spans="1:1488" s="14" customFormat="1">
      <c r="B68" s="1"/>
      <c r="C68" s="38"/>
      <c r="D68" s="1" t="s">
        <v>9</v>
      </c>
      <c r="E68" s="6">
        <v>8.3333333333333332E-3</v>
      </c>
      <c r="F68" s="6">
        <v>8.3333333333333332E-3</v>
      </c>
      <c r="G68" s="6">
        <f t="shared" si="70"/>
        <v>0</v>
      </c>
      <c r="H68" s="4">
        <f t="shared" si="71"/>
        <v>0</v>
      </c>
      <c r="I68" s="6">
        <v>8.3333333333333332E-3</v>
      </c>
      <c r="J68" s="6">
        <v>8.3333333333333332E-3</v>
      </c>
      <c r="K68" s="6">
        <f t="shared" si="72"/>
        <v>0</v>
      </c>
      <c r="L68" s="4">
        <f t="shared" si="73"/>
        <v>0</v>
      </c>
      <c r="M68" s="6">
        <v>8.3333333333333332E-3</v>
      </c>
      <c r="N68" s="6">
        <v>8.3333333333333332E-3</v>
      </c>
      <c r="O68" s="6">
        <f t="shared" si="74"/>
        <v>0</v>
      </c>
      <c r="P68" s="18">
        <f t="shared" si="75"/>
        <v>0</v>
      </c>
      <c r="Q68" s="6">
        <f t="shared" si="76"/>
        <v>8.3333333333333332E-3</v>
      </c>
      <c r="R68" s="6">
        <f t="shared" si="77"/>
        <v>8.3333333333333332E-3</v>
      </c>
      <c r="S68" s="4">
        <f>AVERAGE(Table22[[#This Row],[% Diff 1]],Table22[[#This Row],[% Diff 2]],Table22[[#This Row],[% Diff 3]])</f>
        <v>0</v>
      </c>
      <c r="T68" s="6">
        <v>0</v>
      </c>
      <c r="U68" s="6">
        <v>0</v>
      </c>
      <c r="V68" s="6">
        <v>0</v>
      </c>
      <c r="W68" s="11">
        <f t="shared" si="78"/>
        <v>0</v>
      </c>
    </row>
    <row r="69" spans="1:1488" s="22" customFormat="1">
      <c r="A69" s="14"/>
      <c r="B69" s="39"/>
      <c r="C69" s="38"/>
      <c r="D69" s="1" t="s">
        <v>9</v>
      </c>
      <c r="E69" s="6">
        <v>8.3333333333333332E-3</v>
      </c>
      <c r="F69" s="6">
        <v>8.3333333333333332E-3</v>
      </c>
      <c r="G69" s="6">
        <f t="shared" si="70"/>
        <v>0</v>
      </c>
      <c r="H69" s="4">
        <f t="shared" si="71"/>
        <v>0</v>
      </c>
      <c r="I69" s="6">
        <v>8.3333333333333332E-3</v>
      </c>
      <c r="J69" s="6">
        <v>8.3333333333333332E-3</v>
      </c>
      <c r="K69" s="6">
        <f t="shared" si="72"/>
        <v>0</v>
      </c>
      <c r="L69" s="4">
        <f t="shared" si="73"/>
        <v>0</v>
      </c>
      <c r="M69" s="6">
        <v>8.3333333333333332E-3</v>
      </c>
      <c r="N69" s="6">
        <v>8.3333333333333332E-3</v>
      </c>
      <c r="O69" s="6">
        <f t="shared" si="74"/>
        <v>0</v>
      </c>
      <c r="P69" s="18">
        <f t="shared" si="75"/>
        <v>0</v>
      </c>
      <c r="Q69" s="6">
        <f t="shared" si="76"/>
        <v>8.3333333333333332E-3</v>
      </c>
      <c r="R69" s="6">
        <f t="shared" si="77"/>
        <v>8.3333333333333332E-3</v>
      </c>
      <c r="S69" s="4">
        <f>AVERAGE(Table22[[#This Row],[% Diff 1]],Table22[[#This Row],[% Diff 2]],Table22[[#This Row],[% Diff 3]])</f>
        <v>0</v>
      </c>
      <c r="T69" s="6">
        <v>0</v>
      </c>
      <c r="U69" s="6">
        <v>0</v>
      </c>
      <c r="V69" s="6">
        <v>0</v>
      </c>
      <c r="W69" s="11">
        <f t="shared" si="78"/>
        <v>0</v>
      </c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  <c r="IW69" s="14"/>
      <c r="IX69" s="14"/>
      <c r="IY69" s="14"/>
      <c r="IZ69" s="14"/>
      <c r="JA69" s="14"/>
      <c r="JB69" s="14"/>
      <c r="JC69" s="14"/>
      <c r="JD69" s="14"/>
      <c r="JE69" s="14"/>
      <c r="JF69" s="14"/>
      <c r="JG69" s="14"/>
      <c r="JH69" s="14"/>
      <c r="JI69" s="14"/>
      <c r="JJ69" s="14"/>
      <c r="JK69" s="14"/>
      <c r="JL69" s="14"/>
      <c r="JM69" s="14"/>
      <c r="JN69" s="14"/>
      <c r="JO69" s="14"/>
      <c r="JP69" s="14"/>
      <c r="JQ69" s="14"/>
      <c r="JR69" s="14"/>
      <c r="JS69" s="14"/>
      <c r="JT69" s="14"/>
      <c r="JU69" s="14"/>
      <c r="JV69" s="14"/>
      <c r="JW69" s="14"/>
      <c r="JX69" s="14"/>
      <c r="JY69" s="14"/>
      <c r="JZ69" s="14"/>
      <c r="KA69" s="14"/>
      <c r="KB69" s="14"/>
      <c r="KC69" s="14"/>
      <c r="KD69" s="14"/>
      <c r="KE69" s="14"/>
      <c r="KF69" s="14"/>
      <c r="KG69" s="14"/>
      <c r="KH69" s="14"/>
      <c r="KI69" s="14"/>
      <c r="KJ69" s="14"/>
      <c r="KK69" s="14"/>
      <c r="KL69" s="14"/>
      <c r="KM69" s="14"/>
      <c r="KN69" s="14"/>
      <c r="KO69" s="14"/>
      <c r="KP69" s="14"/>
      <c r="KQ69" s="14"/>
      <c r="KR69" s="14"/>
      <c r="KS69" s="14"/>
      <c r="KT69" s="14"/>
      <c r="KU69" s="14"/>
      <c r="KV69" s="14"/>
      <c r="KW69" s="14"/>
      <c r="KX69" s="14"/>
      <c r="KY69" s="14"/>
      <c r="KZ69" s="14"/>
      <c r="LA69" s="14"/>
      <c r="LB69" s="14"/>
      <c r="LC69" s="14"/>
      <c r="LD69" s="14"/>
      <c r="LE69" s="14"/>
      <c r="LF69" s="14"/>
      <c r="LG69" s="14"/>
      <c r="LH69" s="14"/>
      <c r="LI69" s="14"/>
      <c r="LJ69" s="14"/>
      <c r="LK69" s="14"/>
      <c r="LL69" s="14"/>
      <c r="LM69" s="14"/>
      <c r="LN69" s="14"/>
      <c r="LO69" s="14"/>
      <c r="LP69" s="14"/>
      <c r="LQ69" s="14"/>
      <c r="LR69" s="14"/>
      <c r="LS69" s="14"/>
      <c r="LT69" s="14"/>
      <c r="LU69" s="14"/>
      <c r="LV69" s="14"/>
      <c r="LW69" s="14"/>
      <c r="LX69" s="14"/>
      <c r="LY69" s="14"/>
      <c r="LZ69" s="14"/>
      <c r="MA69" s="14"/>
      <c r="MB69" s="14"/>
      <c r="MC69" s="14"/>
      <c r="MD69" s="14"/>
      <c r="ME69" s="14"/>
      <c r="MF69" s="14"/>
      <c r="MG69" s="14"/>
      <c r="MH69" s="14"/>
      <c r="MI69" s="14"/>
      <c r="MJ69" s="14"/>
      <c r="MK69" s="14"/>
      <c r="ML69" s="14"/>
      <c r="MM69" s="14"/>
      <c r="MN69" s="14"/>
      <c r="MO69" s="14"/>
      <c r="MP69" s="14"/>
      <c r="MQ69" s="14"/>
      <c r="MR69" s="14"/>
      <c r="MS69" s="14"/>
      <c r="MT69" s="14"/>
      <c r="MU69" s="14"/>
      <c r="MV69" s="14"/>
      <c r="MW69" s="14"/>
      <c r="MX69" s="14"/>
      <c r="MY69" s="14"/>
      <c r="MZ69" s="14"/>
      <c r="NA69" s="14"/>
      <c r="NB69" s="14"/>
      <c r="NC69" s="14"/>
      <c r="ND69" s="14"/>
      <c r="NE69" s="14"/>
      <c r="NF69" s="14"/>
      <c r="NG69" s="14"/>
      <c r="NH69" s="14"/>
      <c r="NI69" s="14"/>
      <c r="NJ69" s="14"/>
      <c r="NK69" s="14"/>
      <c r="NL69" s="14"/>
      <c r="NM69" s="14"/>
      <c r="NN69" s="14"/>
      <c r="NO69" s="14"/>
      <c r="NP69" s="14"/>
      <c r="NQ69" s="14"/>
      <c r="NR69" s="14"/>
      <c r="NS69" s="14"/>
      <c r="NT69" s="14"/>
      <c r="NU69" s="14"/>
      <c r="NV69" s="14"/>
      <c r="NW69" s="14"/>
      <c r="NX69" s="14"/>
      <c r="NY69" s="14"/>
      <c r="NZ69" s="14"/>
      <c r="OA69" s="14"/>
      <c r="OB69" s="14"/>
      <c r="OC69" s="14"/>
      <c r="OD69" s="14"/>
      <c r="OE69" s="14"/>
      <c r="OF69" s="14"/>
      <c r="OG69" s="14"/>
      <c r="OH69" s="14"/>
      <c r="OI69" s="14"/>
      <c r="OJ69" s="14"/>
      <c r="OK69" s="14"/>
      <c r="OL69" s="14"/>
      <c r="OM69" s="14"/>
      <c r="ON69" s="14"/>
      <c r="OO69" s="14"/>
      <c r="OP69" s="14"/>
      <c r="OQ69" s="14"/>
      <c r="OR69" s="14"/>
      <c r="OS69" s="14"/>
      <c r="OT69" s="14"/>
      <c r="OU69" s="14"/>
      <c r="OV69" s="14"/>
      <c r="OW69" s="14"/>
      <c r="OX69" s="14"/>
      <c r="OY69" s="14"/>
      <c r="OZ69" s="14"/>
      <c r="PA69" s="14"/>
      <c r="PB69" s="14"/>
      <c r="PC69" s="14"/>
      <c r="PD69" s="14"/>
      <c r="PE69" s="14"/>
      <c r="PF69" s="14"/>
      <c r="PG69" s="14"/>
      <c r="PH69" s="14"/>
      <c r="PI69" s="14"/>
      <c r="PJ69" s="14"/>
      <c r="PK69" s="14"/>
      <c r="PL69" s="14"/>
      <c r="PM69" s="14"/>
      <c r="PN69" s="14"/>
      <c r="PO69" s="14"/>
      <c r="PP69" s="14"/>
      <c r="PQ69" s="14"/>
      <c r="PR69" s="14"/>
      <c r="PS69" s="14"/>
      <c r="PT69" s="14"/>
      <c r="PU69" s="14"/>
      <c r="PV69" s="14"/>
      <c r="PW69" s="14"/>
      <c r="PX69" s="14"/>
      <c r="PY69" s="14"/>
      <c r="PZ69" s="14"/>
      <c r="QA69" s="14"/>
      <c r="QB69" s="14"/>
      <c r="QC69" s="14"/>
      <c r="QD69" s="14"/>
      <c r="QE69" s="14"/>
      <c r="QF69" s="14"/>
      <c r="QG69" s="14"/>
      <c r="QH69" s="14"/>
      <c r="QI69" s="14"/>
      <c r="QJ69" s="14"/>
      <c r="QK69" s="14"/>
      <c r="QL69" s="14"/>
      <c r="QM69" s="14"/>
      <c r="QN69" s="14"/>
      <c r="QO69" s="14"/>
      <c r="QP69" s="14"/>
      <c r="QQ69" s="14"/>
      <c r="QR69" s="14"/>
      <c r="QS69" s="14"/>
      <c r="QT69" s="14"/>
      <c r="QU69" s="14"/>
      <c r="QV69" s="14"/>
      <c r="QW69" s="14"/>
      <c r="QX69" s="14"/>
      <c r="QY69" s="14"/>
      <c r="QZ69" s="14"/>
      <c r="RA69" s="14"/>
      <c r="RB69" s="14"/>
      <c r="RC69" s="14"/>
      <c r="RD69" s="14"/>
      <c r="RE69" s="14"/>
      <c r="RF69" s="14"/>
      <c r="RG69" s="14"/>
      <c r="RH69" s="14"/>
      <c r="RI69" s="14"/>
      <c r="RJ69" s="14"/>
      <c r="RK69" s="14"/>
      <c r="RL69" s="14"/>
      <c r="RM69" s="14"/>
      <c r="RN69" s="14"/>
      <c r="RO69" s="14"/>
      <c r="RP69" s="14"/>
      <c r="RQ69" s="14"/>
      <c r="RR69" s="14"/>
      <c r="RS69" s="14"/>
      <c r="RT69" s="14"/>
      <c r="RU69" s="14"/>
      <c r="RV69" s="14"/>
      <c r="RW69" s="14"/>
      <c r="RX69" s="14"/>
      <c r="RY69" s="14"/>
      <c r="RZ69" s="14"/>
      <c r="SA69" s="14"/>
      <c r="SB69" s="14"/>
      <c r="SC69" s="14"/>
      <c r="SD69" s="14"/>
      <c r="SE69" s="14"/>
      <c r="SF69" s="14"/>
      <c r="SG69" s="14"/>
      <c r="SH69" s="14"/>
      <c r="SI69" s="14"/>
      <c r="SJ69" s="14"/>
      <c r="SK69" s="14"/>
      <c r="SL69" s="14"/>
      <c r="SM69" s="14"/>
      <c r="SN69" s="14"/>
      <c r="SO69" s="14"/>
      <c r="SP69" s="14"/>
      <c r="SQ69" s="14"/>
      <c r="SR69" s="14"/>
      <c r="SS69" s="14"/>
      <c r="ST69" s="14"/>
      <c r="SU69" s="14"/>
      <c r="SV69" s="14"/>
      <c r="SW69" s="14"/>
      <c r="SX69" s="14"/>
      <c r="SY69" s="14"/>
      <c r="SZ69" s="14"/>
      <c r="TA69" s="14"/>
      <c r="TB69" s="14"/>
      <c r="TC69" s="14"/>
      <c r="TD69" s="14"/>
      <c r="TE69" s="14"/>
      <c r="TF69" s="14"/>
      <c r="TG69" s="14"/>
      <c r="TH69" s="14"/>
      <c r="TI69" s="14"/>
      <c r="TJ69" s="14"/>
      <c r="TK69" s="14"/>
      <c r="TL69" s="14"/>
      <c r="TM69" s="14"/>
      <c r="TN69" s="14"/>
      <c r="TO69" s="14"/>
      <c r="TP69" s="14"/>
      <c r="TQ69" s="14"/>
      <c r="TR69" s="14"/>
      <c r="TS69" s="14"/>
      <c r="TT69" s="14"/>
      <c r="TU69" s="14"/>
      <c r="TV69" s="14"/>
      <c r="TW69" s="14"/>
      <c r="TX69" s="14"/>
      <c r="TY69" s="14"/>
      <c r="TZ69" s="14"/>
      <c r="UA69" s="14"/>
      <c r="UB69" s="14"/>
      <c r="UC69" s="14"/>
      <c r="UD69" s="14"/>
      <c r="UE69" s="14"/>
      <c r="UF69" s="14"/>
      <c r="UG69" s="14"/>
      <c r="UH69" s="14"/>
      <c r="UI69" s="14"/>
      <c r="UJ69" s="14"/>
      <c r="UK69" s="14"/>
      <c r="UL69" s="14"/>
      <c r="UM69" s="14"/>
      <c r="UN69" s="14"/>
      <c r="UO69" s="14"/>
      <c r="UP69" s="14"/>
      <c r="UQ69" s="14"/>
      <c r="UR69" s="14"/>
      <c r="US69" s="14"/>
      <c r="UT69" s="14"/>
      <c r="UU69" s="14"/>
      <c r="UV69" s="14"/>
      <c r="UW69" s="14"/>
      <c r="UX69" s="14"/>
      <c r="UY69" s="14"/>
      <c r="UZ69" s="14"/>
      <c r="VA69" s="14"/>
      <c r="VB69" s="14"/>
      <c r="VC69" s="14"/>
      <c r="VD69" s="14"/>
      <c r="VE69" s="14"/>
      <c r="VF69" s="14"/>
      <c r="VG69" s="14"/>
      <c r="VH69" s="14"/>
      <c r="VI69" s="14"/>
      <c r="VJ69" s="14"/>
      <c r="VK69" s="14"/>
      <c r="VL69" s="14"/>
      <c r="VM69" s="14"/>
      <c r="VN69" s="14"/>
      <c r="VO69" s="14"/>
      <c r="VP69" s="14"/>
      <c r="VQ69" s="14"/>
      <c r="VR69" s="14"/>
      <c r="VS69" s="14"/>
      <c r="VT69" s="14"/>
      <c r="VU69" s="14"/>
      <c r="VV69" s="14"/>
      <c r="VW69" s="14"/>
      <c r="VX69" s="14"/>
      <c r="VY69" s="14"/>
      <c r="VZ69" s="14"/>
      <c r="WA69" s="14"/>
      <c r="WB69" s="14"/>
      <c r="WC69" s="14"/>
      <c r="WD69" s="14"/>
      <c r="WE69" s="14"/>
      <c r="WF69" s="14"/>
      <c r="WG69" s="14"/>
      <c r="WH69" s="14"/>
      <c r="WI69" s="14"/>
      <c r="WJ69" s="14"/>
      <c r="WK69" s="14"/>
      <c r="WL69" s="14"/>
      <c r="WM69" s="14"/>
      <c r="WN69" s="14"/>
      <c r="WO69" s="14"/>
      <c r="WP69" s="14"/>
      <c r="WQ69" s="14"/>
      <c r="WR69" s="14"/>
      <c r="WS69" s="14"/>
      <c r="WT69" s="14"/>
      <c r="WU69" s="14"/>
      <c r="WV69" s="14"/>
      <c r="WW69" s="14"/>
      <c r="WX69" s="14"/>
      <c r="WY69" s="14"/>
      <c r="WZ69" s="14"/>
      <c r="XA69" s="14"/>
      <c r="XB69" s="14"/>
      <c r="XC69" s="14"/>
      <c r="XD69" s="14"/>
      <c r="XE69" s="14"/>
      <c r="XF69" s="14"/>
      <c r="XG69" s="14"/>
      <c r="XH69" s="14"/>
      <c r="XI69" s="14"/>
      <c r="XJ69" s="14"/>
      <c r="XK69" s="14"/>
      <c r="XL69" s="14"/>
      <c r="XM69" s="14"/>
      <c r="XN69" s="14"/>
      <c r="XO69" s="14"/>
      <c r="XP69" s="14"/>
      <c r="XQ69" s="14"/>
      <c r="XR69" s="14"/>
      <c r="XS69" s="14"/>
      <c r="XT69" s="14"/>
      <c r="XU69" s="14"/>
      <c r="XV69" s="14"/>
      <c r="XW69" s="14"/>
      <c r="XX69" s="14"/>
      <c r="XY69" s="14"/>
      <c r="XZ69" s="14"/>
      <c r="YA69" s="14"/>
      <c r="YB69" s="14"/>
      <c r="YC69" s="14"/>
      <c r="YD69" s="14"/>
      <c r="YE69" s="14"/>
      <c r="YF69" s="14"/>
      <c r="YG69" s="14"/>
      <c r="YH69" s="14"/>
      <c r="YI69" s="14"/>
      <c r="YJ69" s="14"/>
      <c r="YK69" s="14"/>
      <c r="YL69" s="14"/>
      <c r="YM69" s="14"/>
      <c r="YN69" s="14"/>
      <c r="YO69" s="14"/>
      <c r="YP69" s="14"/>
      <c r="YQ69" s="14"/>
      <c r="YR69" s="14"/>
      <c r="YS69" s="14"/>
      <c r="YT69" s="14"/>
      <c r="YU69" s="14"/>
      <c r="YV69" s="14"/>
      <c r="YW69" s="14"/>
      <c r="YX69" s="14"/>
      <c r="YY69" s="14"/>
      <c r="YZ69" s="14"/>
      <c r="ZA69" s="14"/>
      <c r="ZB69" s="14"/>
      <c r="ZC69" s="14"/>
      <c r="ZD69" s="14"/>
      <c r="ZE69" s="14"/>
      <c r="ZF69" s="14"/>
      <c r="ZG69" s="14"/>
      <c r="ZH69" s="14"/>
      <c r="ZI69" s="14"/>
      <c r="ZJ69" s="14"/>
      <c r="ZK69" s="14"/>
      <c r="ZL69" s="14"/>
      <c r="ZM69" s="14"/>
      <c r="ZN69" s="14"/>
      <c r="ZO69" s="14"/>
      <c r="ZP69" s="14"/>
      <c r="ZQ69" s="14"/>
      <c r="ZR69" s="14"/>
      <c r="ZS69" s="14"/>
      <c r="ZT69" s="14"/>
      <c r="ZU69" s="14"/>
      <c r="ZV69" s="14"/>
      <c r="ZW69" s="14"/>
      <c r="ZX69" s="14"/>
      <c r="ZY69" s="14"/>
      <c r="ZZ69" s="14"/>
      <c r="AAA69" s="14"/>
      <c r="AAB69" s="14"/>
      <c r="AAC69" s="14"/>
      <c r="AAD69" s="14"/>
      <c r="AAE69" s="14"/>
      <c r="AAF69" s="14"/>
      <c r="AAG69" s="14"/>
      <c r="AAH69" s="14"/>
      <c r="AAI69" s="14"/>
      <c r="AAJ69" s="14"/>
      <c r="AAK69" s="14"/>
      <c r="AAL69" s="14"/>
      <c r="AAM69" s="14"/>
      <c r="AAN69" s="14"/>
      <c r="AAO69" s="14"/>
      <c r="AAP69" s="14"/>
      <c r="AAQ69" s="14"/>
      <c r="AAR69" s="14"/>
      <c r="AAS69" s="14"/>
      <c r="AAT69" s="14"/>
      <c r="AAU69" s="14"/>
      <c r="AAV69" s="14"/>
      <c r="AAW69" s="14"/>
      <c r="AAX69" s="14"/>
      <c r="AAY69" s="14"/>
      <c r="AAZ69" s="14"/>
      <c r="ABA69" s="14"/>
      <c r="ABB69" s="14"/>
      <c r="ABC69" s="14"/>
      <c r="ABD69" s="14"/>
      <c r="ABE69" s="14"/>
      <c r="ABF69" s="14"/>
      <c r="ABG69" s="14"/>
      <c r="ABH69" s="14"/>
      <c r="ABI69" s="14"/>
      <c r="ABJ69" s="14"/>
      <c r="ABK69" s="14"/>
      <c r="ABL69" s="14"/>
      <c r="ABM69" s="14"/>
      <c r="ABN69" s="14"/>
      <c r="ABO69" s="14"/>
      <c r="ABP69" s="14"/>
      <c r="ABQ69" s="14"/>
      <c r="ABR69" s="14"/>
      <c r="ABS69" s="14"/>
      <c r="ABT69" s="14"/>
      <c r="ABU69" s="14"/>
      <c r="ABV69" s="14"/>
      <c r="ABW69" s="14"/>
      <c r="ABX69" s="14"/>
      <c r="ABY69" s="14"/>
      <c r="ABZ69" s="14"/>
      <c r="ACA69" s="14"/>
      <c r="ACB69" s="14"/>
      <c r="ACC69" s="14"/>
      <c r="ACD69" s="14"/>
      <c r="ACE69" s="14"/>
      <c r="ACF69" s="14"/>
      <c r="ACG69" s="14"/>
      <c r="ACH69" s="14"/>
      <c r="ACI69" s="14"/>
      <c r="ACJ69" s="14"/>
      <c r="ACK69" s="14"/>
      <c r="ACL69" s="14"/>
      <c r="ACM69" s="14"/>
      <c r="ACN69" s="14"/>
      <c r="ACO69" s="14"/>
      <c r="ACP69" s="14"/>
      <c r="ACQ69" s="14"/>
      <c r="ACR69" s="14"/>
      <c r="ACS69" s="14"/>
      <c r="ACT69" s="14"/>
      <c r="ACU69" s="14"/>
      <c r="ACV69" s="14"/>
      <c r="ACW69" s="14"/>
      <c r="ACX69" s="14"/>
      <c r="ACY69" s="14"/>
      <c r="ACZ69" s="14"/>
      <c r="ADA69" s="14"/>
      <c r="ADB69" s="14"/>
      <c r="ADC69" s="14"/>
      <c r="ADD69" s="14"/>
      <c r="ADE69" s="14"/>
      <c r="ADF69" s="14"/>
      <c r="ADG69" s="14"/>
      <c r="ADH69" s="14"/>
      <c r="ADI69" s="14"/>
      <c r="ADJ69" s="14"/>
      <c r="ADK69" s="14"/>
      <c r="ADL69" s="14"/>
      <c r="ADM69" s="14"/>
      <c r="ADN69" s="14"/>
      <c r="ADO69" s="14"/>
      <c r="ADP69" s="14"/>
      <c r="ADQ69" s="14"/>
      <c r="ADR69" s="14"/>
      <c r="ADS69" s="14"/>
      <c r="ADT69" s="14"/>
      <c r="ADU69" s="14"/>
      <c r="ADV69" s="14"/>
      <c r="ADW69" s="14"/>
      <c r="ADX69" s="14"/>
      <c r="ADY69" s="14"/>
      <c r="ADZ69" s="14"/>
      <c r="AEA69" s="14"/>
      <c r="AEB69" s="14"/>
      <c r="AEC69" s="14"/>
      <c r="AED69" s="14"/>
      <c r="AEE69" s="14"/>
      <c r="AEF69" s="14"/>
      <c r="AEG69" s="14"/>
      <c r="AEH69" s="14"/>
      <c r="AEI69" s="14"/>
      <c r="AEJ69" s="14"/>
      <c r="AEK69" s="14"/>
      <c r="AEL69" s="14"/>
      <c r="AEM69" s="14"/>
      <c r="AEN69" s="14"/>
      <c r="AEO69" s="14"/>
      <c r="AEP69" s="14"/>
      <c r="AEQ69" s="14"/>
      <c r="AER69" s="14"/>
      <c r="AES69" s="14"/>
      <c r="AET69" s="14"/>
      <c r="AEU69" s="14"/>
      <c r="AEV69" s="14"/>
      <c r="AEW69" s="14"/>
      <c r="AEX69" s="14"/>
      <c r="AEY69" s="14"/>
      <c r="AEZ69" s="14"/>
      <c r="AFA69" s="14"/>
      <c r="AFB69" s="14"/>
      <c r="AFC69" s="14"/>
      <c r="AFD69" s="14"/>
      <c r="AFE69" s="14"/>
      <c r="AFF69" s="14"/>
      <c r="AFG69" s="14"/>
      <c r="AFH69" s="14"/>
      <c r="AFI69" s="14"/>
      <c r="AFJ69" s="14"/>
      <c r="AFK69" s="14"/>
      <c r="AFL69" s="14"/>
      <c r="AFM69" s="14"/>
      <c r="AFN69" s="14"/>
      <c r="AFO69" s="14"/>
      <c r="AFP69" s="14"/>
      <c r="AFQ69" s="14"/>
      <c r="AFR69" s="14"/>
      <c r="AFS69" s="14"/>
      <c r="AFT69" s="14"/>
      <c r="AFU69" s="14"/>
      <c r="AFV69" s="14"/>
      <c r="AFW69" s="14"/>
      <c r="AFX69" s="14"/>
      <c r="AFY69" s="14"/>
      <c r="AFZ69" s="14"/>
      <c r="AGA69" s="14"/>
      <c r="AGB69" s="14"/>
      <c r="AGC69" s="14"/>
      <c r="AGD69" s="14"/>
      <c r="AGE69" s="14"/>
      <c r="AGF69" s="14"/>
      <c r="AGG69" s="14"/>
      <c r="AGH69" s="14"/>
      <c r="AGI69" s="14"/>
      <c r="AGJ69" s="14"/>
      <c r="AGK69" s="14"/>
      <c r="AGL69" s="14"/>
      <c r="AGM69" s="14"/>
      <c r="AGN69" s="14"/>
      <c r="AGO69" s="14"/>
      <c r="AGP69" s="14"/>
      <c r="AGQ69" s="14"/>
      <c r="AGR69" s="14"/>
      <c r="AGS69" s="14"/>
      <c r="AGT69" s="14"/>
      <c r="AGU69" s="14"/>
      <c r="AGV69" s="14"/>
      <c r="AGW69" s="14"/>
      <c r="AGX69" s="14"/>
      <c r="AGY69" s="14"/>
      <c r="AGZ69" s="14"/>
      <c r="AHA69" s="14"/>
      <c r="AHB69" s="14"/>
      <c r="AHC69" s="14"/>
      <c r="AHD69" s="14"/>
      <c r="AHE69" s="14"/>
      <c r="AHF69" s="14"/>
      <c r="AHG69" s="14"/>
      <c r="AHH69" s="14"/>
      <c r="AHI69" s="14"/>
      <c r="AHJ69" s="14"/>
      <c r="AHK69" s="14"/>
      <c r="AHL69" s="14"/>
      <c r="AHM69" s="14"/>
      <c r="AHN69" s="14"/>
      <c r="AHO69" s="14"/>
      <c r="AHP69" s="14"/>
      <c r="AHQ69" s="14"/>
      <c r="AHR69" s="14"/>
      <c r="AHS69" s="14"/>
      <c r="AHT69" s="14"/>
      <c r="AHU69" s="14"/>
      <c r="AHV69" s="14"/>
      <c r="AHW69" s="14"/>
      <c r="AHX69" s="14"/>
      <c r="AHY69" s="14"/>
      <c r="AHZ69" s="14"/>
      <c r="AIA69" s="14"/>
      <c r="AIB69" s="14"/>
      <c r="AIC69" s="14"/>
      <c r="AID69" s="14"/>
      <c r="AIE69" s="14"/>
      <c r="AIF69" s="14"/>
      <c r="AIG69" s="14"/>
      <c r="AIH69" s="14"/>
      <c r="AII69" s="14"/>
      <c r="AIJ69" s="14"/>
      <c r="AIK69" s="14"/>
      <c r="AIL69" s="14"/>
      <c r="AIM69" s="14"/>
      <c r="AIN69" s="14"/>
      <c r="AIO69" s="14"/>
      <c r="AIP69" s="14"/>
      <c r="AIQ69" s="14"/>
      <c r="AIR69" s="14"/>
      <c r="AIS69" s="14"/>
      <c r="AIT69" s="14"/>
      <c r="AIU69" s="14"/>
      <c r="AIV69" s="14"/>
      <c r="AIW69" s="14"/>
      <c r="AIX69" s="14"/>
      <c r="AIY69" s="14"/>
      <c r="AIZ69" s="14"/>
      <c r="AJA69" s="14"/>
      <c r="AJB69" s="14"/>
      <c r="AJC69" s="14"/>
      <c r="AJD69" s="14"/>
      <c r="AJE69" s="14"/>
      <c r="AJF69" s="14"/>
      <c r="AJG69" s="14"/>
      <c r="AJH69" s="14"/>
      <c r="AJI69" s="14"/>
      <c r="AJJ69" s="14"/>
      <c r="AJK69" s="14"/>
      <c r="AJL69" s="14"/>
      <c r="AJM69" s="14"/>
      <c r="AJN69" s="14"/>
      <c r="AJO69" s="14"/>
      <c r="AJP69" s="14"/>
      <c r="AJQ69" s="14"/>
      <c r="AJR69" s="14"/>
      <c r="AJS69" s="14"/>
      <c r="AJT69" s="14"/>
      <c r="AJU69" s="14"/>
      <c r="AJV69" s="14"/>
      <c r="AJW69" s="14"/>
      <c r="AJX69" s="14"/>
      <c r="AJY69" s="14"/>
      <c r="AJZ69" s="14"/>
      <c r="AKA69" s="14"/>
      <c r="AKB69" s="14"/>
      <c r="AKC69" s="14"/>
      <c r="AKD69" s="14"/>
      <c r="AKE69" s="14"/>
      <c r="AKF69" s="14"/>
      <c r="AKG69" s="14"/>
      <c r="AKH69" s="14"/>
      <c r="AKI69" s="14"/>
      <c r="AKJ69" s="14"/>
      <c r="AKK69" s="14"/>
      <c r="AKL69" s="14"/>
      <c r="AKM69" s="14"/>
      <c r="AKN69" s="14"/>
      <c r="AKO69" s="14"/>
      <c r="AKP69" s="14"/>
      <c r="AKQ69" s="14"/>
      <c r="AKR69" s="14"/>
      <c r="AKS69" s="14"/>
      <c r="AKT69" s="14"/>
      <c r="AKU69" s="14"/>
      <c r="AKV69" s="14"/>
      <c r="AKW69" s="14"/>
      <c r="AKX69" s="14"/>
      <c r="AKY69" s="14"/>
      <c r="AKZ69" s="14"/>
      <c r="ALA69" s="14"/>
      <c r="ALB69" s="14"/>
      <c r="ALC69" s="14"/>
      <c r="ALD69" s="14"/>
      <c r="ALE69" s="14"/>
      <c r="ALF69" s="14"/>
      <c r="ALG69" s="14"/>
      <c r="ALH69" s="14"/>
      <c r="ALI69" s="14"/>
      <c r="ALJ69" s="14"/>
      <c r="ALK69" s="14"/>
      <c r="ALL69" s="14"/>
      <c r="ALM69" s="14"/>
      <c r="ALN69" s="14"/>
      <c r="ALO69" s="14"/>
      <c r="ALP69" s="14"/>
      <c r="ALQ69" s="14"/>
      <c r="ALR69" s="14"/>
      <c r="ALS69" s="14"/>
      <c r="ALT69" s="14"/>
      <c r="ALU69" s="14"/>
      <c r="ALV69" s="14"/>
      <c r="ALW69" s="14"/>
      <c r="ALX69" s="14"/>
      <c r="ALY69" s="14"/>
      <c r="ALZ69" s="14"/>
      <c r="AMA69" s="14"/>
      <c r="AMB69" s="14"/>
      <c r="AMC69" s="14"/>
      <c r="AMD69" s="14"/>
      <c r="AME69" s="14"/>
      <c r="AMF69" s="14"/>
      <c r="AMG69" s="14"/>
      <c r="AMH69" s="14"/>
      <c r="AMI69" s="14"/>
      <c r="AMJ69" s="14"/>
      <c r="AMK69" s="14"/>
      <c r="AML69" s="14"/>
      <c r="AMM69" s="14"/>
      <c r="AMN69" s="14"/>
      <c r="AMO69" s="14"/>
      <c r="AMP69" s="14"/>
      <c r="AMQ69" s="14"/>
      <c r="AMR69" s="14"/>
      <c r="AMS69" s="14"/>
      <c r="AMT69" s="14"/>
      <c r="AMU69" s="14"/>
      <c r="AMV69" s="14"/>
      <c r="AMW69" s="14"/>
      <c r="AMX69" s="14"/>
      <c r="AMY69" s="14"/>
      <c r="AMZ69" s="14"/>
      <c r="ANA69" s="14"/>
      <c r="ANB69" s="14"/>
      <c r="ANC69" s="14"/>
      <c r="AND69" s="14"/>
      <c r="ANE69" s="14"/>
      <c r="ANF69" s="14"/>
      <c r="ANG69" s="14"/>
      <c r="ANH69" s="14"/>
      <c r="ANI69" s="14"/>
      <c r="ANJ69" s="14"/>
      <c r="ANK69" s="14"/>
      <c r="ANL69" s="14"/>
      <c r="ANM69" s="14"/>
      <c r="ANN69" s="14"/>
      <c r="ANO69" s="14"/>
      <c r="ANP69" s="14"/>
      <c r="ANQ69" s="14"/>
      <c r="ANR69" s="14"/>
      <c r="ANS69" s="14"/>
      <c r="ANT69" s="14"/>
      <c r="ANU69" s="14"/>
      <c r="ANV69" s="14"/>
      <c r="ANW69" s="14"/>
      <c r="ANX69" s="14"/>
      <c r="ANY69" s="14"/>
      <c r="ANZ69" s="14"/>
      <c r="AOA69" s="14"/>
      <c r="AOB69" s="14"/>
      <c r="AOC69" s="14"/>
      <c r="AOD69" s="14"/>
      <c r="AOE69" s="14"/>
      <c r="AOF69" s="14"/>
      <c r="AOG69" s="14"/>
      <c r="AOH69" s="14"/>
      <c r="AOI69" s="14"/>
      <c r="AOJ69" s="14"/>
      <c r="AOK69" s="14"/>
      <c r="AOL69" s="14"/>
      <c r="AOM69" s="14"/>
      <c r="AON69" s="14"/>
      <c r="AOO69" s="14"/>
      <c r="AOP69" s="14"/>
      <c r="AOQ69" s="14"/>
      <c r="AOR69" s="14"/>
      <c r="AOS69" s="14"/>
      <c r="AOT69" s="14"/>
      <c r="AOU69" s="14"/>
      <c r="AOV69" s="14"/>
      <c r="AOW69" s="14"/>
      <c r="AOX69" s="14"/>
      <c r="AOY69" s="14"/>
      <c r="AOZ69" s="14"/>
      <c r="APA69" s="14"/>
      <c r="APB69" s="14"/>
      <c r="APC69" s="14"/>
      <c r="APD69" s="14"/>
      <c r="APE69" s="14"/>
      <c r="APF69" s="14"/>
      <c r="APG69" s="14"/>
      <c r="APH69" s="14"/>
      <c r="API69" s="14"/>
      <c r="APJ69" s="14"/>
      <c r="APK69" s="14"/>
      <c r="APL69" s="14"/>
      <c r="APM69" s="14"/>
      <c r="APN69" s="14"/>
      <c r="APO69" s="14"/>
      <c r="APP69" s="14"/>
      <c r="APQ69" s="14"/>
      <c r="APR69" s="14"/>
      <c r="APS69" s="14"/>
      <c r="APT69" s="14"/>
      <c r="APU69" s="14"/>
      <c r="APV69" s="14"/>
      <c r="APW69" s="14"/>
      <c r="APX69" s="14"/>
      <c r="APY69" s="14"/>
      <c r="APZ69" s="14"/>
      <c r="AQA69" s="14"/>
      <c r="AQB69" s="14"/>
      <c r="AQC69" s="14"/>
      <c r="AQD69" s="14"/>
      <c r="AQE69" s="14"/>
      <c r="AQF69" s="14"/>
      <c r="AQG69" s="14"/>
      <c r="AQH69" s="14"/>
      <c r="AQI69" s="14"/>
      <c r="AQJ69" s="14"/>
      <c r="AQK69" s="14"/>
      <c r="AQL69" s="14"/>
      <c r="AQM69" s="14"/>
      <c r="AQN69" s="14"/>
      <c r="AQO69" s="14"/>
      <c r="AQP69" s="14"/>
      <c r="AQQ69" s="14"/>
      <c r="AQR69" s="14"/>
      <c r="AQS69" s="14"/>
      <c r="AQT69" s="14"/>
      <c r="AQU69" s="14"/>
      <c r="AQV69" s="14"/>
      <c r="AQW69" s="14"/>
      <c r="AQX69" s="14"/>
      <c r="AQY69" s="14"/>
      <c r="AQZ69" s="14"/>
      <c r="ARA69" s="14"/>
      <c r="ARB69" s="14"/>
      <c r="ARC69" s="14"/>
      <c r="ARD69" s="14"/>
      <c r="ARE69" s="14"/>
      <c r="ARF69" s="14"/>
      <c r="ARG69" s="14"/>
      <c r="ARH69" s="14"/>
      <c r="ARI69" s="14"/>
      <c r="ARJ69" s="14"/>
      <c r="ARK69" s="14"/>
      <c r="ARL69" s="14"/>
      <c r="ARM69" s="14"/>
      <c r="ARN69" s="14"/>
      <c r="ARO69" s="14"/>
      <c r="ARP69" s="14"/>
      <c r="ARQ69" s="14"/>
      <c r="ARR69" s="14"/>
      <c r="ARS69" s="14"/>
      <c r="ART69" s="14"/>
      <c r="ARU69" s="14"/>
      <c r="ARV69" s="14"/>
      <c r="ARW69" s="14"/>
      <c r="ARX69" s="14"/>
      <c r="ARY69" s="14"/>
      <c r="ARZ69" s="14"/>
      <c r="ASA69" s="14"/>
      <c r="ASB69" s="14"/>
      <c r="ASC69" s="14"/>
      <c r="ASD69" s="14"/>
      <c r="ASE69" s="14"/>
      <c r="ASF69" s="14"/>
      <c r="ASG69" s="14"/>
      <c r="ASH69" s="14"/>
      <c r="ASI69" s="14"/>
      <c r="ASJ69" s="14"/>
      <c r="ASK69" s="14"/>
      <c r="ASL69" s="14"/>
      <c r="ASM69" s="14"/>
      <c r="ASN69" s="14"/>
      <c r="ASO69" s="14"/>
      <c r="ASP69" s="14"/>
      <c r="ASQ69" s="14"/>
      <c r="ASR69" s="14"/>
      <c r="ASS69" s="14"/>
      <c r="AST69" s="14"/>
      <c r="ASU69" s="14"/>
      <c r="ASV69" s="14"/>
      <c r="ASW69" s="14"/>
      <c r="ASX69" s="14"/>
      <c r="ASY69" s="14"/>
      <c r="ASZ69" s="14"/>
      <c r="ATA69" s="14"/>
      <c r="ATB69" s="14"/>
      <c r="ATC69" s="14"/>
      <c r="ATD69" s="14"/>
      <c r="ATE69" s="14"/>
      <c r="ATF69" s="14"/>
      <c r="ATG69" s="14"/>
      <c r="ATH69" s="14"/>
      <c r="ATI69" s="14"/>
      <c r="ATJ69" s="14"/>
      <c r="ATK69" s="14"/>
      <c r="ATL69" s="14"/>
      <c r="ATM69" s="14"/>
      <c r="ATN69" s="14"/>
      <c r="ATO69" s="14"/>
      <c r="ATP69" s="14"/>
      <c r="ATQ69" s="14"/>
      <c r="ATR69" s="14"/>
      <c r="ATS69" s="14"/>
      <c r="ATT69" s="14"/>
      <c r="ATU69" s="14"/>
      <c r="ATV69" s="14"/>
      <c r="ATW69" s="14"/>
      <c r="ATX69" s="14"/>
      <c r="ATY69" s="14"/>
      <c r="ATZ69" s="14"/>
      <c r="AUA69" s="14"/>
      <c r="AUB69" s="14"/>
      <c r="AUC69" s="14"/>
      <c r="AUD69" s="14"/>
      <c r="AUE69" s="14"/>
      <c r="AUF69" s="14"/>
      <c r="AUG69" s="14"/>
      <c r="AUH69" s="14"/>
      <c r="AUI69" s="14"/>
      <c r="AUJ69" s="14"/>
      <c r="AUK69" s="14"/>
      <c r="AUL69" s="14"/>
      <c r="AUM69" s="14"/>
      <c r="AUN69" s="14"/>
      <c r="AUO69" s="14"/>
      <c r="AUP69" s="14"/>
      <c r="AUQ69" s="14"/>
      <c r="AUR69" s="14"/>
      <c r="AUS69" s="14"/>
      <c r="AUT69" s="14"/>
      <c r="AUU69" s="14"/>
      <c r="AUV69" s="14"/>
      <c r="AUW69" s="14"/>
      <c r="AUX69" s="14"/>
      <c r="AUY69" s="14"/>
      <c r="AUZ69" s="14"/>
      <c r="AVA69" s="14"/>
      <c r="AVB69" s="14"/>
      <c r="AVC69" s="14"/>
      <c r="AVD69" s="14"/>
      <c r="AVE69" s="14"/>
      <c r="AVF69" s="14"/>
      <c r="AVG69" s="14"/>
      <c r="AVH69" s="14"/>
      <c r="AVI69" s="14"/>
      <c r="AVJ69" s="14"/>
      <c r="AVK69" s="14"/>
      <c r="AVL69" s="14"/>
      <c r="AVM69" s="14"/>
      <c r="AVN69" s="14"/>
      <c r="AVO69" s="14"/>
      <c r="AVP69" s="14"/>
      <c r="AVQ69" s="14"/>
      <c r="AVR69" s="14"/>
      <c r="AVS69" s="14"/>
      <c r="AVT69" s="14"/>
      <c r="AVU69" s="14"/>
      <c r="AVV69" s="14"/>
      <c r="AVW69" s="14"/>
      <c r="AVX69" s="14"/>
      <c r="AVY69" s="14"/>
      <c r="AVZ69" s="14"/>
      <c r="AWA69" s="14"/>
      <c r="AWB69" s="14"/>
      <c r="AWC69" s="14"/>
      <c r="AWD69" s="14"/>
      <c r="AWE69" s="14"/>
      <c r="AWF69" s="14"/>
      <c r="AWG69" s="14"/>
      <c r="AWH69" s="14"/>
      <c r="AWI69" s="14"/>
      <c r="AWJ69" s="14"/>
      <c r="AWK69" s="14"/>
      <c r="AWL69" s="14"/>
      <c r="AWM69" s="14"/>
      <c r="AWN69" s="14"/>
      <c r="AWO69" s="14"/>
      <c r="AWP69" s="14"/>
      <c r="AWQ69" s="14"/>
      <c r="AWR69" s="14"/>
      <c r="AWS69" s="14"/>
      <c r="AWT69" s="14"/>
      <c r="AWU69" s="14"/>
      <c r="AWV69" s="14"/>
      <c r="AWW69" s="14"/>
      <c r="AWX69" s="14"/>
      <c r="AWY69" s="14"/>
      <c r="AWZ69" s="14"/>
      <c r="AXA69" s="14"/>
      <c r="AXB69" s="14"/>
      <c r="AXC69" s="14"/>
      <c r="AXD69" s="14"/>
      <c r="AXE69" s="14"/>
      <c r="AXF69" s="14"/>
      <c r="AXG69" s="14"/>
      <c r="AXH69" s="14"/>
      <c r="AXI69" s="14"/>
      <c r="AXJ69" s="14"/>
      <c r="AXK69" s="14"/>
      <c r="AXL69" s="14"/>
      <c r="AXM69" s="14"/>
      <c r="AXN69" s="14"/>
      <c r="AXO69" s="14"/>
      <c r="AXP69" s="14"/>
      <c r="AXQ69" s="14"/>
      <c r="AXR69" s="14"/>
      <c r="AXS69" s="14"/>
      <c r="AXT69" s="14"/>
      <c r="AXU69" s="14"/>
      <c r="AXV69" s="14"/>
      <c r="AXW69" s="14"/>
      <c r="AXX69" s="14"/>
      <c r="AXY69" s="14"/>
      <c r="AXZ69" s="14"/>
      <c r="AYA69" s="14"/>
      <c r="AYB69" s="14"/>
      <c r="AYC69" s="14"/>
      <c r="AYD69" s="14"/>
      <c r="AYE69" s="14"/>
      <c r="AYF69" s="14"/>
      <c r="AYG69" s="14"/>
      <c r="AYH69" s="14"/>
      <c r="AYI69" s="14"/>
      <c r="AYJ69" s="14"/>
      <c r="AYK69" s="14"/>
      <c r="AYL69" s="14"/>
      <c r="AYM69" s="14"/>
      <c r="AYN69" s="14"/>
      <c r="AYO69" s="14"/>
      <c r="AYP69" s="14"/>
      <c r="AYQ69" s="14"/>
      <c r="AYR69" s="14"/>
      <c r="AYS69" s="14"/>
      <c r="AYT69" s="14"/>
      <c r="AYU69" s="14"/>
      <c r="AYV69" s="14"/>
      <c r="AYW69" s="14"/>
      <c r="AYX69" s="14"/>
      <c r="AYY69" s="14"/>
      <c r="AYZ69" s="14"/>
      <c r="AZA69" s="14"/>
      <c r="AZB69" s="14"/>
      <c r="AZC69" s="14"/>
      <c r="AZD69" s="14"/>
      <c r="AZE69" s="14"/>
      <c r="AZF69" s="14"/>
      <c r="AZG69" s="14"/>
      <c r="AZH69" s="14"/>
      <c r="AZI69" s="14"/>
      <c r="AZJ69" s="14"/>
      <c r="AZK69" s="14"/>
      <c r="AZL69" s="14"/>
      <c r="AZM69" s="14"/>
      <c r="AZN69" s="14"/>
      <c r="AZO69" s="14"/>
      <c r="AZP69" s="14"/>
      <c r="AZQ69" s="14"/>
      <c r="AZR69" s="14"/>
      <c r="AZS69" s="14"/>
      <c r="AZT69" s="14"/>
      <c r="AZU69" s="14"/>
      <c r="AZV69" s="14"/>
      <c r="AZW69" s="14"/>
      <c r="AZX69" s="14"/>
      <c r="AZY69" s="14"/>
      <c r="AZZ69" s="14"/>
      <c r="BAA69" s="14"/>
      <c r="BAB69" s="14"/>
      <c r="BAC69" s="14"/>
      <c r="BAD69" s="14"/>
      <c r="BAE69" s="14"/>
      <c r="BAF69" s="14"/>
      <c r="BAG69" s="14"/>
      <c r="BAH69" s="14"/>
      <c r="BAI69" s="14"/>
      <c r="BAJ69" s="14"/>
      <c r="BAK69" s="14"/>
      <c r="BAL69" s="14"/>
      <c r="BAM69" s="14"/>
      <c r="BAN69" s="14"/>
      <c r="BAO69" s="14"/>
      <c r="BAP69" s="14"/>
      <c r="BAQ69" s="14"/>
      <c r="BAR69" s="14"/>
      <c r="BAS69" s="14"/>
      <c r="BAT69" s="14"/>
      <c r="BAU69" s="14"/>
      <c r="BAV69" s="14"/>
      <c r="BAW69" s="14"/>
      <c r="BAX69" s="14"/>
      <c r="BAY69" s="14"/>
      <c r="BAZ69" s="14"/>
      <c r="BBA69" s="14"/>
      <c r="BBB69" s="14"/>
      <c r="BBC69" s="14"/>
      <c r="BBD69" s="14"/>
      <c r="BBE69" s="14"/>
      <c r="BBF69" s="14"/>
      <c r="BBG69" s="14"/>
      <c r="BBH69" s="14"/>
      <c r="BBI69" s="14"/>
      <c r="BBJ69" s="14"/>
      <c r="BBK69" s="14"/>
      <c r="BBL69" s="14"/>
      <c r="BBM69" s="14"/>
      <c r="BBN69" s="14"/>
      <c r="BBO69" s="14"/>
      <c r="BBP69" s="14"/>
      <c r="BBQ69" s="14"/>
      <c r="BBR69" s="14"/>
      <c r="BBS69" s="14"/>
      <c r="BBT69" s="14"/>
      <c r="BBU69" s="14"/>
      <c r="BBV69" s="14"/>
      <c r="BBW69" s="14"/>
      <c r="BBX69" s="14"/>
      <c r="BBY69" s="14"/>
      <c r="BBZ69" s="14"/>
      <c r="BCA69" s="14"/>
      <c r="BCB69" s="14"/>
      <c r="BCC69" s="14"/>
      <c r="BCD69" s="14"/>
      <c r="BCE69" s="14"/>
      <c r="BCF69" s="14"/>
      <c r="BCG69" s="14"/>
      <c r="BCH69" s="14"/>
      <c r="BCI69" s="14"/>
      <c r="BCJ69" s="14"/>
      <c r="BCK69" s="14"/>
      <c r="BCL69" s="14"/>
      <c r="BCM69" s="14"/>
      <c r="BCN69" s="14"/>
      <c r="BCO69" s="14"/>
      <c r="BCP69" s="14"/>
      <c r="BCQ69" s="14"/>
      <c r="BCR69" s="14"/>
      <c r="BCS69" s="14"/>
      <c r="BCT69" s="14"/>
      <c r="BCU69" s="14"/>
      <c r="BCV69" s="14"/>
      <c r="BCW69" s="14"/>
      <c r="BCX69" s="14"/>
      <c r="BCY69" s="14"/>
      <c r="BCZ69" s="14"/>
      <c r="BDA69" s="14"/>
      <c r="BDB69" s="14"/>
      <c r="BDC69" s="14"/>
      <c r="BDD69" s="14"/>
      <c r="BDE69" s="14"/>
      <c r="BDF69" s="14"/>
      <c r="BDG69" s="14"/>
      <c r="BDH69" s="14"/>
      <c r="BDI69" s="14"/>
      <c r="BDJ69" s="14"/>
      <c r="BDK69" s="14"/>
      <c r="BDL69" s="14"/>
      <c r="BDM69" s="14"/>
      <c r="BDN69" s="14"/>
      <c r="BDO69" s="14"/>
      <c r="BDP69" s="14"/>
      <c r="BDQ69" s="14"/>
      <c r="BDR69" s="14"/>
      <c r="BDS69" s="14"/>
      <c r="BDT69" s="14"/>
      <c r="BDU69" s="14"/>
      <c r="BDV69" s="14"/>
      <c r="BDW69" s="14"/>
      <c r="BDX69" s="14"/>
      <c r="BDY69" s="14"/>
      <c r="BDZ69" s="14"/>
      <c r="BEA69" s="14"/>
      <c r="BEB69" s="14"/>
      <c r="BEC69" s="14"/>
      <c r="BED69" s="14"/>
      <c r="BEE69" s="14"/>
      <c r="BEF69" s="14"/>
    </row>
    <row r="71" spans="1:1488">
      <c r="A71" s="23" t="s">
        <v>37</v>
      </c>
    </row>
    <row r="72" spans="1:1488">
      <c r="A72" s="28" t="s">
        <v>6</v>
      </c>
      <c r="B72" s="36" t="s">
        <v>7</v>
      </c>
      <c r="C72" s="30" t="s">
        <v>10</v>
      </c>
      <c r="D72" s="29" t="s">
        <v>13</v>
      </c>
      <c r="E72" s="31" t="s">
        <v>20</v>
      </c>
      <c r="F72" s="30" t="s">
        <v>21</v>
      </c>
      <c r="G72" s="31" t="s">
        <v>14</v>
      </c>
      <c r="H72" s="31" t="s">
        <v>29</v>
      </c>
      <c r="I72" s="30" t="s">
        <v>22</v>
      </c>
      <c r="J72" s="31" t="s">
        <v>23</v>
      </c>
      <c r="K72" s="30" t="s">
        <v>15</v>
      </c>
      <c r="L72" s="31" t="s">
        <v>30</v>
      </c>
      <c r="M72" s="31" t="s">
        <v>24</v>
      </c>
      <c r="N72" s="31" t="s">
        <v>25</v>
      </c>
      <c r="O72" s="30" t="s">
        <v>16</v>
      </c>
      <c r="P72" s="30" t="s">
        <v>31</v>
      </c>
      <c r="Q72" s="31" t="s">
        <v>17</v>
      </c>
      <c r="R72" s="31" t="s">
        <v>18</v>
      </c>
      <c r="S72" s="30" t="s">
        <v>40</v>
      </c>
      <c r="T72" s="30" t="s">
        <v>26</v>
      </c>
      <c r="U72" s="30" t="s">
        <v>27</v>
      </c>
      <c r="V72" s="30" t="s">
        <v>28</v>
      </c>
      <c r="W72" s="32" t="s">
        <v>19</v>
      </c>
      <c r="BEF72" s="14"/>
    </row>
    <row r="73" spans="1:1488" s="21" customFormat="1">
      <c r="A73" s="14" t="s">
        <v>46</v>
      </c>
      <c r="B73" s="2" t="s">
        <v>47</v>
      </c>
      <c r="C73" s="35">
        <v>900</v>
      </c>
      <c r="D73" s="2" t="s">
        <v>9</v>
      </c>
      <c r="E73" s="6">
        <v>1.6279976851851852E-3</v>
      </c>
      <c r="F73" s="6">
        <v>1.6666550925925926E-3</v>
      </c>
      <c r="G73" s="5">
        <f t="shared" ref="G73:G83" si="79">F73-E73</f>
        <v>3.865740740740739E-5</v>
      </c>
      <c r="H73" s="3">
        <f t="shared" ref="H73:H83" si="80">$G73/$E73</f>
        <v>2.3745370008317977E-2</v>
      </c>
      <c r="I73" s="6">
        <v>8.3333333333333332E-3</v>
      </c>
      <c r="J73" s="5">
        <v>8.3333333333333332E-3</v>
      </c>
      <c r="K73" s="5">
        <f t="shared" ref="K73:K83" si="81">J73-I73</f>
        <v>0</v>
      </c>
      <c r="L73" s="3">
        <f t="shared" ref="L73:L83" si="82">K73/I73</f>
        <v>0</v>
      </c>
      <c r="M73" s="5">
        <v>8.3333333333333332E-3</v>
      </c>
      <c r="N73" s="5">
        <v>8.3333333333333332E-3</v>
      </c>
      <c r="O73" s="5">
        <f t="shared" ref="O73:O83" si="83">N73-M73</f>
        <v>0</v>
      </c>
      <c r="P73" s="17">
        <f t="shared" ref="P73:P83" si="84">$O73/$M73</f>
        <v>0</v>
      </c>
      <c r="Q73" s="5">
        <f t="shared" ref="Q73:Q83" si="85">AVERAGE(E73,I73,M73)</f>
        <v>6.098221450617284E-3</v>
      </c>
      <c r="R73" s="5">
        <f t="shared" ref="R73:R83" si="86">AVERAGE(F73,J73,N73)</f>
        <v>6.11110725308642E-3</v>
      </c>
      <c r="S73" s="4">
        <f>AVERAGE(Table229[[#This Row],[% Diff 1]],Table229[[#This Row],[% Diff 2]],Table229[[#This Row],[% Diff 3]])</f>
        <v>7.9151233361059916E-3</v>
      </c>
      <c r="T73" s="5">
        <v>0</v>
      </c>
      <c r="U73" s="5">
        <v>0</v>
      </c>
      <c r="V73" s="5">
        <v>0</v>
      </c>
      <c r="W73" s="10">
        <f t="shared" ref="W73:W83" si="87">T73+U73+V73</f>
        <v>0</v>
      </c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14"/>
      <c r="LK73" s="14"/>
      <c r="LL73" s="14"/>
      <c r="LM73" s="14"/>
      <c r="LN73" s="14"/>
      <c r="LO73" s="14"/>
      <c r="LP73" s="14"/>
      <c r="LQ73" s="14"/>
      <c r="LR73" s="14"/>
      <c r="LS73" s="14"/>
      <c r="LT73" s="14"/>
      <c r="LU73" s="14"/>
      <c r="LV73" s="14"/>
      <c r="LW73" s="14"/>
      <c r="LX73" s="14"/>
      <c r="LY73" s="14"/>
      <c r="LZ73" s="14"/>
      <c r="MA73" s="14"/>
      <c r="MB73" s="14"/>
      <c r="MC73" s="14"/>
      <c r="MD73" s="14"/>
      <c r="ME73" s="14"/>
      <c r="MF73" s="14"/>
      <c r="MG73" s="14"/>
      <c r="MH73" s="14"/>
      <c r="MI73" s="14"/>
      <c r="MJ73" s="14"/>
      <c r="MK73" s="14"/>
      <c r="ML73" s="14"/>
      <c r="MM73" s="14"/>
      <c r="MN73" s="14"/>
      <c r="MO73" s="14"/>
      <c r="MP73" s="14"/>
      <c r="MQ73" s="14"/>
      <c r="MR73" s="14"/>
      <c r="MS73" s="14"/>
      <c r="MT73" s="14"/>
      <c r="MU73" s="14"/>
      <c r="MV73" s="14"/>
      <c r="MW73" s="14"/>
      <c r="MX73" s="14"/>
      <c r="MY73" s="14"/>
      <c r="MZ73" s="14"/>
      <c r="NA73" s="14"/>
      <c r="NB73" s="14"/>
      <c r="NC73" s="14"/>
      <c r="ND73" s="14"/>
      <c r="NE73" s="14"/>
      <c r="NF73" s="14"/>
      <c r="NG73" s="14"/>
      <c r="NH73" s="14"/>
      <c r="NI73" s="14"/>
      <c r="NJ73" s="14"/>
      <c r="NK73" s="14"/>
      <c r="NL73" s="14"/>
      <c r="NM73" s="14"/>
      <c r="NN73" s="14"/>
      <c r="NO73" s="14"/>
      <c r="NP73" s="14"/>
      <c r="NQ73" s="14"/>
      <c r="NR73" s="14"/>
      <c r="NS73" s="14"/>
      <c r="NT73" s="14"/>
      <c r="NU73" s="14"/>
      <c r="NV73" s="14"/>
      <c r="NW73" s="14"/>
      <c r="NX73" s="14"/>
      <c r="NY73" s="14"/>
      <c r="NZ73" s="14"/>
      <c r="OA73" s="14"/>
      <c r="OB73" s="14"/>
      <c r="OC73" s="14"/>
      <c r="OD73" s="14"/>
      <c r="OE73" s="14"/>
      <c r="OF73" s="14"/>
      <c r="OG73" s="14"/>
      <c r="OH73" s="14"/>
      <c r="OI73" s="14"/>
      <c r="OJ73" s="14"/>
      <c r="OK73" s="14"/>
      <c r="OL73" s="14"/>
      <c r="OM73" s="14"/>
      <c r="ON73" s="14"/>
      <c r="OO73" s="14"/>
      <c r="OP73" s="14"/>
      <c r="OQ73" s="14"/>
      <c r="OR73" s="14"/>
      <c r="OS73" s="14"/>
      <c r="OT73" s="14"/>
      <c r="OU73" s="14"/>
      <c r="OV73" s="14"/>
      <c r="OW73" s="14"/>
      <c r="OX73" s="14"/>
      <c r="OY73" s="14"/>
      <c r="OZ73" s="14"/>
      <c r="PA73" s="14"/>
      <c r="PB73" s="14"/>
      <c r="PC73" s="14"/>
      <c r="PD73" s="14"/>
      <c r="PE73" s="14"/>
      <c r="PF73" s="14"/>
      <c r="PG73" s="14"/>
      <c r="PH73" s="14"/>
      <c r="PI73" s="14"/>
      <c r="PJ73" s="14"/>
      <c r="PK73" s="14"/>
      <c r="PL73" s="14"/>
      <c r="PM73" s="14"/>
      <c r="PN73" s="14"/>
      <c r="PO73" s="14"/>
      <c r="PP73" s="14"/>
      <c r="PQ73" s="14"/>
      <c r="PR73" s="14"/>
      <c r="PS73" s="14"/>
      <c r="PT73" s="14"/>
      <c r="PU73" s="14"/>
      <c r="PV73" s="14"/>
      <c r="PW73" s="14"/>
      <c r="PX73" s="14"/>
      <c r="PY73" s="14"/>
      <c r="PZ73" s="14"/>
      <c r="QA73" s="14"/>
      <c r="QB73" s="14"/>
      <c r="QC73" s="14"/>
      <c r="QD73" s="14"/>
      <c r="QE73" s="14"/>
      <c r="QF73" s="14"/>
      <c r="QG73" s="14"/>
      <c r="QH73" s="14"/>
      <c r="QI73" s="14"/>
      <c r="QJ73" s="14"/>
      <c r="QK73" s="14"/>
      <c r="QL73" s="14"/>
      <c r="QM73" s="14"/>
      <c r="QN73" s="14"/>
      <c r="QO73" s="14"/>
      <c r="QP73" s="14"/>
      <c r="QQ73" s="14"/>
      <c r="QR73" s="14"/>
      <c r="QS73" s="14"/>
      <c r="QT73" s="14"/>
      <c r="QU73" s="14"/>
      <c r="QV73" s="14"/>
      <c r="QW73" s="14"/>
      <c r="QX73" s="14"/>
      <c r="QY73" s="14"/>
      <c r="QZ73" s="14"/>
      <c r="RA73" s="14"/>
      <c r="RB73" s="14"/>
      <c r="RC73" s="14"/>
      <c r="RD73" s="14"/>
      <c r="RE73" s="14"/>
      <c r="RF73" s="14"/>
      <c r="RG73" s="14"/>
      <c r="RH73" s="14"/>
      <c r="RI73" s="14"/>
      <c r="RJ73" s="14"/>
      <c r="RK73" s="14"/>
      <c r="RL73" s="14"/>
      <c r="RM73" s="14"/>
      <c r="RN73" s="14"/>
      <c r="RO73" s="14"/>
      <c r="RP73" s="14"/>
      <c r="RQ73" s="14"/>
      <c r="RR73" s="14"/>
      <c r="RS73" s="14"/>
      <c r="RT73" s="14"/>
      <c r="RU73" s="14"/>
      <c r="RV73" s="14"/>
      <c r="RW73" s="14"/>
      <c r="RX73" s="14"/>
      <c r="RY73" s="14"/>
      <c r="RZ73" s="14"/>
      <c r="SA73" s="14"/>
      <c r="SB73" s="14"/>
      <c r="SC73" s="14"/>
      <c r="SD73" s="14"/>
      <c r="SE73" s="14"/>
      <c r="SF73" s="14"/>
      <c r="SG73" s="14"/>
      <c r="SH73" s="14"/>
      <c r="SI73" s="14"/>
      <c r="SJ73" s="14"/>
      <c r="SK73" s="14"/>
      <c r="SL73" s="14"/>
      <c r="SM73" s="14"/>
      <c r="SN73" s="14"/>
      <c r="SO73" s="14"/>
      <c r="SP73" s="14"/>
      <c r="SQ73" s="14"/>
      <c r="SR73" s="14"/>
      <c r="SS73" s="14"/>
      <c r="ST73" s="14"/>
      <c r="SU73" s="14"/>
      <c r="SV73" s="14"/>
      <c r="SW73" s="14"/>
      <c r="SX73" s="14"/>
      <c r="SY73" s="14"/>
      <c r="SZ73" s="14"/>
      <c r="TA73" s="14"/>
      <c r="TB73" s="14"/>
      <c r="TC73" s="14"/>
      <c r="TD73" s="14"/>
      <c r="TE73" s="14"/>
      <c r="TF73" s="14"/>
      <c r="TG73" s="14"/>
      <c r="TH73" s="14"/>
      <c r="TI73" s="14"/>
      <c r="TJ73" s="14"/>
      <c r="TK73" s="14"/>
      <c r="TL73" s="14"/>
      <c r="TM73" s="14"/>
      <c r="TN73" s="14"/>
      <c r="TO73" s="14"/>
      <c r="TP73" s="14"/>
      <c r="TQ73" s="14"/>
      <c r="TR73" s="14"/>
      <c r="TS73" s="14"/>
      <c r="TT73" s="14"/>
      <c r="TU73" s="14"/>
      <c r="TV73" s="14"/>
      <c r="TW73" s="14"/>
      <c r="TX73" s="14"/>
      <c r="TY73" s="14"/>
      <c r="TZ73" s="14"/>
      <c r="UA73" s="14"/>
      <c r="UB73" s="14"/>
      <c r="UC73" s="14"/>
      <c r="UD73" s="14"/>
      <c r="UE73" s="14"/>
      <c r="UF73" s="14"/>
      <c r="UG73" s="14"/>
      <c r="UH73" s="14"/>
      <c r="UI73" s="14"/>
      <c r="UJ73" s="14"/>
      <c r="UK73" s="14"/>
      <c r="UL73" s="14"/>
      <c r="UM73" s="14"/>
      <c r="UN73" s="14"/>
      <c r="UO73" s="14"/>
      <c r="UP73" s="14"/>
      <c r="UQ73" s="14"/>
      <c r="UR73" s="14"/>
      <c r="US73" s="14"/>
      <c r="UT73" s="14"/>
      <c r="UU73" s="14"/>
      <c r="UV73" s="14"/>
      <c r="UW73" s="14"/>
      <c r="UX73" s="14"/>
      <c r="UY73" s="14"/>
      <c r="UZ73" s="14"/>
      <c r="VA73" s="14"/>
      <c r="VB73" s="14"/>
      <c r="VC73" s="14"/>
      <c r="VD73" s="14"/>
      <c r="VE73" s="14"/>
      <c r="VF73" s="14"/>
      <c r="VG73" s="14"/>
      <c r="VH73" s="14"/>
      <c r="VI73" s="14"/>
      <c r="VJ73" s="14"/>
      <c r="VK73" s="14"/>
      <c r="VL73" s="14"/>
      <c r="VM73" s="14"/>
      <c r="VN73" s="14"/>
      <c r="VO73" s="14"/>
      <c r="VP73" s="14"/>
      <c r="VQ73" s="14"/>
      <c r="VR73" s="14"/>
      <c r="VS73" s="14"/>
      <c r="VT73" s="14"/>
      <c r="VU73" s="14"/>
      <c r="VV73" s="14"/>
      <c r="VW73" s="14"/>
      <c r="VX73" s="14"/>
      <c r="VY73" s="14"/>
      <c r="VZ73" s="14"/>
      <c r="WA73" s="14"/>
      <c r="WB73" s="14"/>
      <c r="WC73" s="14"/>
      <c r="WD73" s="14"/>
      <c r="WE73" s="14"/>
      <c r="WF73" s="14"/>
      <c r="WG73" s="14"/>
      <c r="WH73" s="14"/>
      <c r="WI73" s="14"/>
      <c r="WJ73" s="14"/>
      <c r="WK73" s="14"/>
      <c r="WL73" s="14"/>
      <c r="WM73" s="14"/>
      <c r="WN73" s="14"/>
      <c r="WO73" s="14"/>
      <c r="WP73" s="14"/>
      <c r="WQ73" s="14"/>
      <c r="WR73" s="14"/>
      <c r="WS73" s="14"/>
      <c r="WT73" s="14"/>
      <c r="WU73" s="14"/>
      <c r="WV73" s="14"/>
      <c r="WW73" s="14"/>
      <c r="WX73" s="14"/>
      <c r="WY73" s="14"/>
      <c r="WZ73" s="14"/>
      <c r="XA73" s="14"/>
      <c r="XB73" s="14"/>
      <c r="XC73" s="14"/>
      <c r="XD73" s="14"/>
      <c r="XE73" s="14"/>
      <c r="XF73" s="14"/>
      <c r="XG73" s="14"/>
      <c r="XH73" s="14"/>
      <c r="XI73" s="14"/>
      <c r="XJ73" s="14"/>
      <c r="XK73" s="14"/>
      <c r="XL73" s="14"/>
      <c r="XM73" s="14"/>
      <c r="XN73" s="14"/>
      <c r="XO73" s="14"/>
      <c r="XP73" s="14"/>
      <c r="XQ73" s="14"/>
      <c r="XR73" s="14"/>
      <c r="XS73" s="14"/>
      <c r="XT73" s="14"/>
      <c r="XU73" s="14"/>
      <c r="XV73" s="14"/>
      <c r="XW73" s="14"/>
      <c r="XX73" s="14"/>
      <c r="XY73" s="14"/>
      <c r="XZ73" s="14"/>
      <c r="YA73" s="14"/>
      <c r="YB73" s="14"/>
      <c r="YC73" s="14"/>
      <c r="YD73" s="14"/>
      <c r="YE73" s="14"/>
      <c r="YF73" s="14"/>
      <c r="YG73" s="14"/>
      <c r="YH73" s="14"/>
      <c r="YI73" s="14"/>
      <c r="YJ73" s="14"/>
      <c r="YK73" s="14"/>
      <c r="YL73" s="14"/>
      <c r="YM73" s="14"/>
      <c r="YN73" s="14"/>
      <c r="YO73" s="14"/>
      <c r="YP73" s="14"/>
      <c r="YQ73" s="14"/>
      <c r="YR73" s="14"/>
      <c r="YS73" s="14"/>
      <c r="YT73" s="14"/>
      <c r="YU73" s="14"/>
      <c r="YV73" s="14"/>
      <c r="YW73" s="14"/>
      <c r="YX73" s="14"/>
      <c r="YY73" s="14"/>
      <c r="YZ73" s="14"/>
      <c r="ZA73" s="14"/>
      <c r="ZB73" s="14"/>
      <c r="ZC73" s="14"/>
      <c r="ZD73" s="14"/>
      <c r="ZE73" s="14"/>
      <c r="ZF73" s="14"/>
      <c r="ZG73" s="14"/>
      <c r="ZH73" s="14"/>
      <c r="ZI73" s="14"/>
      <c r="ZJ73" s="14"/>
      <c r="ZK73" s="14"/>
      <c r="ZL73" s="14"/>
      <c r="ZM73" s="14"/>
      <c r="ZN73" s="14"/>
      <c r="ZO73" s="14"/>
      <c r="ZP73" s="14"/>
      <c r="ZQ73" s="14"/>
      <c r="ZR73" s="14"/>
      <c r="ZS73" s="14"/>
      <c r="ZT73" s="14"/>
      <c r="ZU73" s="14"/>
      <c r="ZV73" s="14"/>
      <c r="ZW73" s="14"/>
      <c r="ZX73" s="14"/>
      <c r="ZY73" s="14"/>
      <c r="ZZ73" s="14"/>
      <c r="AAA73" s="14"/>
      <c r="AAB73" s="14"/>
      <c r="AAC73" s="14"/>
      <c r="AAD73" s="14"/>
      <c r="AAE73" s="14"/>
      <c r="AAF73" s="14"/>
      <c r="AAG73" s="14"/>
      <c r="AAH73" s="14"/>
      <c r="AAI73" s="14"/>
      <c r="AAJ73" s="14"/>
      <c r="AAK73" s="14"/>
      <c r="AAL73" s="14"/>
      <c r="AAM73" s="14"/>
      <c r="AAN73" s="14"/>
      <c r="AAO73" s="14"/>
      <c r="AAP73" s="14"/>
      <c r="AAQ73" s="14"/>
      <c r="AAR73" s="14"/>
      <c r="AAS73" s="14"/>
      <c r="AAT73" s="14"/>
      <c r="AAU73" s="14"/>
      <c r="AAV73" s="14"/>
      <c r="AAW73" s="14"/>
      <c r="AAX73" s="14"/>
      <c r="AAY73" s="14"/>
      <c r="AAZ73" s="14"/>
      <c r="ABA73" s="14"/>
      <c r="ABB73" s="14"/>
      <c r="ABC73" s="14"/>
      <c r="ABD73" s="14"/>
      <c r="ABE73" s="14"/>
      <c r="ABF73" s="14"/>
      <c r="ABG73" s="14"/>
      <c r="ABH73" s="14"/>
      <c r="ABI73" s="14"/>
      <c r="ABJ73" s="14"/>
      <c r="ABK73" s="14"/>
      <c r="ABL73" s="14"/>
      <c r="ABM73" s="14"/>
      <c r="ABN73" s="14"/>
      <c r="ABO73" s="14"/>
      <c r="ABP73" s="14"/>
      <c r="ABQ73" s="14"/>
      <c r="ABR73" s="14"/>
      <c r="ABS73" s="14"/>
      <c r="ABT73" s="14"/>
      <c r="ABU73" s="14"/>
      <c r="ABV73" s="14"/>
      <c r="ABW73" s="14"/>
      <c r="ABX73" s="14"/>
      <c r="ABY73" s="14"/>
      <c r="ABZ73" s="14"/>
      <c r="ACA73" s="14"/>
      <c r="ACB73" s="14"/>
      <c r="ACC73" s="14"/>
      <c r="ACD73" s="14"/>
      <c r="ACE73" s="14"/>
      <c r="ACF73" s="14"/>
      <c r="ACG73" s="14"/>
      <c r="ACH73" s="14"/>
      <c r="ACI73" s="14"/>
      <c r="ACJ73" s="14"/>
      <c r="ACK73" s="14"/>
      <c r="ACL73" s="14"/>
      <c r="ACM73" s="14"/>
      <c r="ACN73" s="14"/>
      <c r="ACO73" s="14"/>
      <c r="ACP73" s="14"/>
      <c r="ACQ73" s="14"/>
      <c r="ACR73" s="14"/>
      <c r="ACS73" s="14"/>
      <c r="ACT73" s="14"/>
      <c r="ACU73" s="14"/>
      <c r="ACV73" s="14"/>
      <c r="ACW73" s="14"/>
      <c r="ACX73" s="14"/>
      <c r="ACY73" s="14"/>
      <c r="ACZ73" s="14"/>
      <c r="ADA73" s="14"/>
      <c r="ADB73" s="14"/>
      <c r="ADC73" s="14"/>
      <c r="ADD73" s="14"/>
      <c r="ADE73" s="14"/>
      <c r="ADF73" s="14"/>
      <c r="ADG73" s="14"/>
      <c r="ADH73" s="14"/>
      <c r="ADI73" s="14"/>
      <c r="ADJ73" s="14"/>
      <c r="ADK73" s="14"/>
      <c r="ADL73" s="14"/>
      <c r="ADM73" s="14"/>
      <c r="ADN73" s="14"/>
      <c r="ADO73" s="14"/>
      <c r="ADP73" s="14"/>
      <c r="ADQ73" s="14"/>
      <c r="ADR73" s="14"/>
      <c r="ADS73" s="14"/>
      <c r="ADT73" s="14"/>
      <c r="ADU73" s="14"/>
      <c r="ADV73" s="14"/>
      <c r="ADW73" s="14"/>
      <c r="ADX73" s="14"/>
      <c r="ADY73" s="14"/>
      <c r="ADZ73" s="14"/>
      <c r="AEA73" s="14"/>
      <c r="AEB73" s="14"/>
      <c r="AEC73" s="14"/>
      <c r="AED73" s="14"/>
      <c r="AEE73" s="14"/>
      <c r="AEF73" s="14"/>
      <c r="AEG73" s="14"/>
      <c r="AEH73" s="14"/>
      <c r="AEI73" s="14"/>
      <c r="AEJ73" s="14"/>
      <c r="AEK73" s="14"/>
      <c r="AEL73" s="14"/>
      <c r="AEM73" s="14"/>
      <c r="AEN73" s="14"/>
      <c r="AEO73" s="14"/>
      <c r="AEP73" s="14"/>
      <c r="AEQ73" s="14"/>
      <c r="AER73" s="14"/>
      <c r="AES73" s="14"/>
      <c r="AET73" s="14"/>
      <c r="AEU73" s="14"/>
      <c r="AEV73" s="14"/>
      <c r="AEW73" s="14"/>
      <c r="AEX73" s="14"/>
      <c r="AEY73" s="14"/>
      <c r="AEZ73" s="14"/>
      <c r="AFA73" s="14"/>
      <c r="AFB73" s="14"/>
      <c r="AFC73" s="14"/>
      <c r="AFD73" s="14"/>
      <c r="AFE73" s="14"/>
      <c r="AFF73" s="14"/>
      <c r="AFG73" s="14"/>
      <c r="AFH73" s="14"/>
      <c r="AFI73" s="14"/>
      <c r="AFJ73" s="14"/>
      <c r="AFK73" s="14"/>
      <c r="AFL73" s="14"/>
      <c r="AFM73" s="14"/>
      <c r="AFN73" s="14"/>
      <c r="AFO73" s="14"/>
      <c r="AFP73" s="14"/>
      <c r="AFQ73" s="14"/>
      <c r="AFR73" s="14"/>
      <c r="AFS73" s="14"/>
      <c r="AFT73" s="14"/>
      <c r="AFU73" s="14"/>
      <c r="AFV73" s="14"/>
      <c r="AFW73" s="14"/>
      <c r="AFX73" s="14"/>
      <c r="AFY73" s="14"/>
      <c r="AFZ73" s="14"/>
      <c r="AGA73" s="14"/>
      <c r="AGB73" s="14"/>
      <c r="AGC73" s="14"/>
      <c r="AGD73" s="14"/>
      <c r="AGE73" s="14"/>
      <c r="AGF73" s="14"/>
      <c r="AGG73" s="14"/>
      <c r="AGH73" s="14"/>
      <c r="AGI73" s="14"/>
      <c r="AGJ73" s="14"/>
      <c r="AGK73" s="14"/>
      <c r="AGL73" s="14"/>
      <c r="AGM73" s="14"/>
      <c r="AGN73" s="14"/>
      <c r="AGO73" s="14"/>
      <c r="AGP73" s="14"/>
      <c r="AGQ73" s="14"/>
      <c r="AGR73" s="14"/>
      <c r="AGS73" s="14"/>
      <c r="AGT73" s="14"/>
      <c r="AGU73" s="14"/>
      <c r="AGV73" s="14"/>
      <c r="AGW73" s="14"/>
      <c r="AGX73" s="14"/>
      <c r="AGY73" s="14"/>
      <c r="AGZ73" s="14"/>
      <c r="AHA73" s="14"/>
      <c r="AHB73" s="14"/>
      <c r="AHC73" s="14"/>
      <c r="AHD73" s="14"/>
      <c r="AHE73" s="14"/>
      <c r="AHF73" s="14"/>
      <c r="AHG73" s="14"/>
      <c r="AHH73" s="14"/>
      <c r="AHI73" s="14"/>
      <c r="AHJ73" s="14"/>
      <c r="AHK73" s="14"/>
      <c r="AHL73" s="14"/>
      <c r="AHM73" s="14"/>
      <c r="AHN73" s="14"/>
      <c r="AHO73" s="14"/>
      <c r="AHP73" s="14"/>
      <c r="AHQ73" s="14"/>
      <c r="AHR73" s="14"/>
      <c r="AHS73" s="14"/>
      <c r="AHT73" s="14"/>
      <c r="AHU73" s="14"/>
      <c r="AHV73" s="14"/>
      <c r="AHW73" s="14"/>
      <c r="AHX73" s="14"/>
      <c r="AHY73" s="14"/>
      <c r="AHZ73" s="14"/>
      <c r="AIA73" s="14"/>
      <c r="AIB73" s="14"/>
      <c r="AIC73" s="14"/>
      <c r="AID73" s="14"/>
      <c r="AIE73" s="14"/>
      <c r="AIF73" s="14"/>
      <c r="AIG73" s="14"/>
      <c r="AIH73" s="14"/>
      <c r="AII73" s="14"/>
      <c r="AIJ73" s="14"/>
      <c r="AIK73" s="14"/>
      <c r="AIL73" s="14"/>
      <c r="AIM73" s="14"/>
      <c r="AIN73" s="14"/>
      <c r="AIO73" s="14"/>
      <c r="AIP73" s="14"/>
      <c r="AIQ73" s="14"/>
      <c r="AIR73" s="14"/>
      <c r="AIS73" s="14"/>
      <c r="AIT73" s="14"/>
      <c r="AIU73" s="14"/>
      <c r="AIV73" s="14"/>
      <c r="AIW73" s="14"/>
      <c r="AIX73" s="14"/>
      <c r="AIY73" s="14"/>
      <c r="AIZ73" s="14"/>
      <c r="AJA73" s="14"/>
      <c r="AJB73" s="14"/>
      <c r="AJC73" s="14"/>
      <c r="AJD73" s="14"/>
      <c r="AJE73" s="14"/>
      <c r="AJF73" s="14"/>
      <c r="AJG73" s="14"/>
      <c r="AJH73" s="14"/>
      <c r="AJI73" s="14"/>
      <c r="AJJ73" s="14"/>
      <c r="AJK73" s="14"/>
      <c r="AJL73" s="14"/>
      <c r="AJM73" s="14"/>
      <c r="AJN73" s="14"/>
      <c r="AJO73" s="14"/>
      <c r="AJP73" s="14"/>
      <c r="AJQ73" s="14"/>
      <c r="AJR73" s="14"/>
      <c r="AJS73" s="14"/>
      <c r="AJT73" s="14"/>
      <c r="AJU73" s="14"/>
      <c r="AJV73" s="14"/>
      <c r="AJW73" s="14"/>
      <c r="AJX73" s="14"/>
      <c r="AJY73" s="14"/>
      <c r="AJZ73" s="14"/>
      <c r="AKA73" s="14"/>
      <c r="AKB73" s="14"/>
      <c r="AKC73" s="14"/>
      <c r="AKD73" s="14"/>
      <c r="AKE73" s="14"/>
      <c r="AKF73" s="14"/>
      <c r="AKG73" s="14"/>
      <c r="AKH73" s="14"/>
      <c r="AKI73" s="14"/>
      <c r="AKJ73" s="14"/>
      <c r="AKK73" s="14"/>
      <c r="AKL73" s="14"/>
      <c r="AKM73" s="14"/>
      <c r="AKN73" s="14"/>
      <c r="AKO73" s="14"/>
      <c r="AKP73" s="14"/>
      <c r="AKQ73" s="14"/>
      <c r="AKR73" s="14"/>
      <c r="AKS73" s="14"/>
      <c r="AKT73" s="14"/>
      <c r="AKU73" s="14"/>
      <c r="AKV73" s="14"/>
      <c r="AKW73" s="14"/>
      <c r="AKX73" s="14"/>
      <c r="AKY73" s="14"/>
      <c r="AKZ73" s="14"/>
      <c r="ALA73" s="14"/>
      <c r="ALB73" s="14"/>
      <c r="ALC73" s="14"/>
      <c r="ALD73" s="14"/>
      <c r="ALE73" s="14"/>
      <c r="ALF73" s="14"/>
      <c r="ALG73" s="14"/>
      <c r="ALH73" s="14"/>
      <c r="ALI73" s="14"/>
      <c r="ALJ73" s="14"/>
      <c r="ALK73" s="14"/>
      <c r="ALL73" s="14"/>
      <c r="ALM73" s="14"/>
      <c r="ALN73" s="14"/>
      <c r="ALO73" s="14"/>
      <c r="ALP73" s="14"/>
      <c r="ALQ73" s="14"/>
      <c r="ALR73" s="14"/>
      <c r="ALS73" s="14"/>
      <c r="ALT73" s="14"/>
      <c r="ALU73" s="14"/>
      <c r="ALV73" s="14"/>
      <c r="ALW73" s="14"/>
      <c r="ALX73" s="14"/>
      <c r="ALY73" s="14"/>
      <c r="ALZ73" s="14"/>
      <c r="AMA73" s="14"/>
      <c r="AMB73" s="14"/>
      <c r="AMC73" s="14"/>
      <c r="AMD73" s="14"/>
      <c r="AME73" s="14"/>
      <c r="AMF73" s="14"/>
      <c r="AMG73" s="14"/>
      <c r="AMH73" s="14"/>
      <c r="AMI73" s="14"/>
      <c r="AMJ73" s="14"/>
      <c r="AMK73" s="14"/>
      <c r="AML73" s="14"/>
      <c r="AMM73" s="14"/>
      <c r="AMN73" s="14"/>
      <c r="AMO73" s="14"/>
      <c r="AMP73" s="14"/>
      <c r="AMQ73" s="14"/>
      <c r="AMR73" s="14"/>
      <c r="AMS73" s="14"/>
      <c r="AMT73" s="14"/>
      <c r="AMU73" s="14"/>
      <c r="AMV73" s="14"/>
      <c r="AMW73" s="14"/>
      <c r="AMX73" s="14"/>
      <c r="AMY73" s="14"/>
      <c r="AMZ73" s="14"/>
      <c r="ANA73" s="14"/>
      <c r="ANB73" s="14"/>
      <c r="ANC73" s="14"/>
      <c r="AND73" s="14"/>
      <c r="ANE73" s="14"/>
      <c r="ANF73" s="14"/>
      <c r="ANG73" s="14"/>
      <c r="ANH73" s="14"/>
      <c r="ANI73" s="14"/>
      <c r="ANJ73" s="14"/>
      <c r="ANK73" s="14"/>
      <c r="ANL73" s="14"/>
      <c r="ANM73" s="14"/>
      <c r="ANN73" s="14"/>
      <c r="ANO73" s="14"/>
      <c r="ANP73" s="14"/>
      <c r="ANQ73" s="14"/>
      <c r="ANR73" s="14"/>
      <c r="ANS73" s="14"/>
      <c r="ANT73" s="14"/>
      <c r="ANU73" s="14"/>
      <c r="ANV73" s="14"/>
      <c r="ANW73" s="14"/>
      <c r="ANX73" s="14"/>
      <c r="ANY73" s="14"/>
      <c r="ANZ73" s="14"/>
      <c r="AOA73" s="14"/>
      <c r="AOB73" s="14"/>
      <c r="AOC73" s="14"/>
      <c r="AOD73" s="14"/>
      <c r="AOE73" s="14"/>
      <c r="AOF73" s="14"/>
      <c r="AOG73" s="14"/>
      <c r="AOH73" s="14"/>
      <c r="AOI73" s="14"/>
      <c r="AOJ73" s="14"/>
      <c r="AOK73" s="14"/>
      <c r="AOL73" s="14"/>
      <c r="AOM73" s="14"/>
      <c r="AON73" s="14"/>
      <c r="AOO73" s="14"/>
      <c r="AOP73" s="14"/>
      <c r="AOQ73" s="14"/>
      <c r="AOR73" s="14"/>
      <c r="AOS73" s="14"/>
      <c r="AOT73" s="14"/>
      <c r="AOU73" s="14"/>
      <c r="AOV73" s="14"/>
      <c r="AOW73" s="14"/>
      <c r="AOX73" s="14"/>
      <c r="AOY73" s="14"/>
      <c r="AOZ73" s="14"/>
      <c r="APA73" s="14"/>
      <c r="APB73" s="14"/>
      <c r="APC73" s="14"/>
      <c r="APD73" s="14"/>
      <c r="APE73" s="14"/>
      <c r="APF73" s="14"/>
      <c r="APG73" s="14"/>
      <c r="APH73" s="14"/>
      <c r="API73" s="14"/>
      <c r="APJ73" s="14"/>
      <c r="APK73" s="14"/>
      <c r="APL73" s="14"/>
      <c r="APM73" s="14"/>
      <c r="APN73" s="14"/>
      <c r="APO73" s="14"/>
      <c r="APP73" s="14"/>
      <c r="APQ73" s="14"/>
      <c r="APR73" s="14"/>
      <c r="APS73" s="14"/>
      <c r="APT73" s="14"/>
      <c r="APU73" s="14"/>
      <c r="APV73" s="14"/>
      <c r="APW73" s="14"/>
      <c r="APX73" s="14"/>
      <c r="APY73" s="14"/>
      <c r="APZ73" s="14"/>
      <c r="AQA73" s="14"/>
      <c r="AQB73" s="14"/>
      <c r="AQC73" s="14"/>
      <c r="AQD73" s="14"/>
      <c r="AQE73" s="14"/>
      <c r="AQF73" s="14"/>
      <c r="AQG73" s="14"/>
      <c r="AQH73" s="14"/>
      <c r="AQI73" s="14"/>
      <c r="AQJ73" s="14"/>
      <c r="AQK73" s="14"/>
      <c r="AQL73" s="14"/>
      <c r="AQM73" s="14"/>
      <c r="AQN73" s="14"/>
      <c r="AQO73" s="14"/>
      <c r="AQP73" s="14"/>
      <c r="AQQ73" s="14"/>
      <c r="AQR73" s="14"/>
      <c r="AQS73" s="14"/>
      <c r="AQT73" s="14"/>
      <c r="AQU73" s="14"/>
      <c r="AQV73" s="14"/>
      <c r="AQW73" s="14"/>
      <c r="AQX73" s="14"/>
      <c r="AQY73" s="14"/>
      <c r="AQZ73" s="14"/>
      <c r="ARA73" s="14"/>
      <c r="ARB73" s="14"/>
      <c r="ARC73" s="14"/>
      <c r="ARD73" s="14"/>
      <c r="ARE73" s="14"/>
      <c r="ARF73" s="14"/>
      <c r="ARG73" s="14"/>
      <c r="ARH73" s="14"/>
      <c r="ARI73" s="14"/>
      <c r="ARJ73" s="14"/>
      <c r="ARK73" s="14"/>
      <c r="ARL73" s="14"/>
      <c r="ARM73" s="14"/>
      <c r="ARN73" s="14"/>
      <c r="ARO73" s="14"/>
      <c r="ARP73" s="14"/>
      <c r="ARQ73" s="14"/>
      <c r="ARR73" s="14"/>
      <c r="ARS73" s="14"/>
      <c r="ART73" s="14"/>
      <c r="ARU73" s="14"/>
      <c r="ARV73" s="14"/>
      <c r="ARW73" s="14"/>
      <c r="ARX73" s="14"/>
      <c r="ARY73" s="14"/>
      <c r="ARZ73" s="14"/>
      <c r="ASA73" s="14"/>
      <c r="ASB73" s="14"/>
      <c r="ASC73" s="14"/>
      <c r="ASD73" s="14"/>
      <c r="ASE73" s="14"/>
      <c r="ASF73" s="14"/>
      <c r="ASG73" s="14"/>
      <c r="ASH73" s="14"/>
      <c r="ASI73" s="14"/>
      <c r="ASJ73" s="14"/>
      <c r="ASK73" s="14"/>
      <c r="ASL73" s="14"/>
      <c r="ASM73" s="14"/>
      <c r="ASN73" s="14"/>
      <c r="ASO73" s="14"/>
      <c r="ASP73" s="14"/>
      <c r="ASQ73" s="14"/>
      <c r="ASR73" s="14"/>
      <c r="ASS73" s="14"/>
      <c r="AST73" s="14"/>
      <c r="ASU73" s="14"/>
      <c r="ASV73" s="14"/>
      <c r="ASW73" s="14"/>
      <c r="ASX73" s="14"/>
      <c r="ASY73" s="14"/>
      <c r="ASZ73" s="14"/>
      <c r="ATA73" s="14"/>
      <c r="ATB73" s="14"/>
      <c r="ATC73" s="14"/>
      <c r="ATD73" s="14"/>
      <c r="ATE73" s="14"/>
      <c r="ATF73" s="14"/>
      <c r="ATG73" s="14"/>
      <c r="ATH73" s="14"/>
      <c r="ATI73" s="14"/>
      <c r="ATJ73" s="14"/>
      <c r="ATK73" s="14"/>
      <c r="ATL73" s="14"/>
      <c r="ATM73" s="14"/>
      <c r="ATN73" s="14"/>
      <c r="ATO73" s="14"/>
      <c r="ATP73" s="14"/>
      <c r="ATQ73" s="14"/>
      <c r="ATR73" s="14"/>
      <c r="ATS73" s="14"/>
      <c r="ATT73" s="14"/>
      <c r="ATU73" s="14"/>
      <c r="ATV73" s="14"/>
      <c r="ATW73" s="14"/>
      <c r="ATX73" s="14"/>
      <c r="ATY73" s="14"/>
      <c r="ATZ73" s="14"/>
      <c r="AUA73" s="14"/>
      <c r="AUB73" s="14"/>
      <c r="AUC73" s="14"/>
      <c r="AUD73" s="14"/>
      <c r="AUE73" s="14"/>
      <c r="AUF73" s="14"/>
      <c r="AUG73" s="14"/>
      <c r="AUH73" s="14"/>
      <c r="AUI73" s="14"/>
      <c r="AUJ73" s="14"/>
      <c r="AUK73" s="14"/>
      <c r="AUL73" s="14"/>
      <c r="AUM73" s="14"/>
      <c r="AUN73" s="14"/>
      <c r="AUO73" s="14"/>
      <c r="AUP73" s="14"/>
      <c r="AUQ73" s="14"/>
      <c r="AUR73" s="14"/>
      <c r="AUS73" s="14"/>
      <c r="AUT73" s="14"/>
      <c r="AUU73" s="14"/>
      <c r="AUV73" s="14"/>
      <c r="AUW73" s="14"/>
      <c r="AUX73" s="14"/>
      <c r="AUY73" s="14"/>
      <c r="AUZ73" s="14"/>
      <c r="AVA73" s="14"/>
      <c r="AVB73" s="14"/>
      <c r="AVC73" s="14"/>
      <c r="AVD73" s="14"/>
      <c r="AVE73" s="14"/>
      <c r="AVF73" s="14"/>
      <c r="AVG73" s="14"/>
      <c r="AVH73" s="14"/>
      <c r="AVI73" s="14"/>
      <c r="AVJ73" s="14"/>
      <c r="AVK73" s="14"/>
      <c r="AVL73" s="14"/>
      <c r="AVM73" s="14"/>
      <c r="AVN73" s="14"/>
      <c r="AVO73" s="14"/>
      <c r="AVP73" s="14"/>
      <c r="AVQ73" s="14"/>
      <c r="AVR73" s="14"/>
      <c r="AVS73" s="14"/>
      <c r="AVT73" s="14"/>
      <c r="AVU73" s="14"/>
      <c r="AVV73" s="14"/>
      <c r="AVW73" s="14"/>
      <c r="AVX73" s="14"/>
      <c r="AVY73" s="14"/>
      <c r="AVZ73" s="14"/>
      <c r="AWA73" s="14"/>
      <c r="AWB73" s="14"/>
      <c r="AWC73" s="14"/>
      <c r="AWD73" s="14"/>
      <c r="AWE73" s="14"/>
      <c r="AWF73" s="14"/>
      <c r="AWG73" s="14"/>
      <c r="AWH73" s="14"/>
      <c r="AWI73" s="14"/>
      <c r="AWJ73" s="14"/>
      <c r="AWK73" s="14"/>
      <c r="AWL73" s="14"/>
      <c r="AWM73" s="14"/>
      <c r="AWN73" s="14"/>
      <c r="AWO73" s="14"/>
      <c r="AWP73" s="14"/>
      <c r="AWQ73" s="14"/>
      <c r="AWR73" s="14"/>
      <c r="AWS73" s="14"/>
      <c r="AWT73" s="14"/>
      <c r="AWU73" s="14"/>
      <c r="AWV73" s="14"/>
      <c r="AWW73" s="14"/>
      <c r="AWX73" s="14"/>
      <c r="AWY73" s="14"/>
      <c r="AWZ73" s="14"/>
      <c r="AXA73" s="14"/>
      <c r="AXB73" s="14"/>
      <c r="AXC73" s="14"/>
      <c r="AXD73" s="14"/>
      <c r="AXE73" s="14"/>
      <c r="AXF73" s="14"/>
      <c r="AXG73" s="14"/>
      <c r="AXH73" s="14"/>
      <c r="AXI73" s="14"/>
      <c r="AXJ73" s="14"/>
      <c r="AXK73" s="14"/>
      <c r="AXL73" s="14"/>
      <c r="AXM73" s="14"/>
      <c r="AXN73" s="14"/>
      <c r="AXO73" s="14"/>
      <c r="AXP73" s="14"/>
      <c r="AXQ73" s="14"/>
      <c r="AXR73" s="14"/>
      <c r="AXS73" s="14"/>
      <c r="AXT73" s="14"/>
      <c r="AXU73" s="14"/>
      <c r="AXV73" s="14"/>
      <c r="AXW73" s="14"/>
      <c r="AXX73" s="14"/>
      <c r="AXY73" s="14"/>
      <c r="AXZ73" s="14"/>
      <c r="AYA73" s="14"/>
      <c r="AYB73" s="14"/>
      <c r="AYC73" s="14"/>
      <c r="AYD73" s="14"/>
      <c r="AYE73" s="14"/>
      <c r="AYF73" s="14"/>
      <c r="AYG73" s="14"/>
      <c r="AYH73" s="14"/>
      <c r="AYI73" s="14"/>
      <c r="AYJ73" s="14"/>
      <c r="AYK73" s="14"/>
      <c r="AYL73" s="14"/>
      <c r="AYM73" s="14"/>
      <c r="AYN73" s="14"/>
      <c r="AYO73" s="14"/>
      <c r="AYP73" s="14"/>
      <c r="AYQ73" s="14"/>
      <c r="AYR73" s="14"/>
      <c r="AYS73" s="14"/>
      <c r="AYT73" s="14"/>
      <c r="AYU73" s="14"/>
      <c r="AYV73" s="14"/>
      <c r="AYW73" s="14"/>
      <c r="AYX73" s="14"/>
      <c r="AYY73" s="14"/>
      <c r="AYZ73" s="14"/>
      <c r="AZA73" s="14"/>
      <c r="AZB73" s="14"/>
      <c r="AZC73" s="14"/>
      <c r="AZD73" s="14"/>
      <c r="AZE73" s="14"/>
      <c r="AZF73" s="14"/>
      <c r="AZG73" s="14"/>
      <c r="AZH73" s="14"/>
      <c r="AZI73" s="14"/>
      <c r="AZJ73" s="14"/>
      <c r="AZK73" s="14"/>
      <c r="AZL73" s="14"/>
      <c r="AZM73" s="14"/>
      <c r="AZN73" s="14"/>
      <c r="AZO73" s="14"/>
      <c r="AZP73" s="14"/>
      <c r="AZQ73" s="14"/>
      <c r="AZR73" s="14"/>
      <c r="AZS73" s="14"/>
      <c r="AZT73" s="14"/>
      <c r="AZU73" s="14"/>
      <c r="AZV73" s="14"/>
      <c r="AZW73" s="14"/>
      <c r="AZX73" s="14"/>
      <c r="AZY73" s="14"/>
      <c r="AZZ73" s="14"/>
      <c r="BAA73" s="14"/>
      <c r="BAB73" s="14"/>
      <c r="BAC73" s="14"/>
      <c r="BAD73" s="14"/>
      <c r="BAE73" s="14"/>
      <c r="BAF73" s="14"/>
      <c r="BAG73" s="14"/>
      <c r="BAH73" s="14"/>
      <c r="BAI73" s="14"/>
      <c r="BAJ73" s="14"/>
      <c r="BAK73" s="14"/>
      <c r="BAL73" s="14"/>
      <c r="BAM73" s="14"/>
      <c r="BAN73" s="14"/>
      <c r="BAO73" s="14"/>
      <c r="BAP73" s="14"/>
      <c r="BAQ73" s="14"/>
      <c r="BAR73" s="14"/>
      <c r="BAS73" s="14"/>
      <c r="BAT73" s="14"/>
      <c r="BAU73" s="14"/>
      <c r="BAV73" s="14"/>
      <c r="BAW73" s="14"/>
      <c r="BAX73" s="14"/>
      <c r="BAY73" s="14"/>
      <c r="BAZ73" s="14"/>
      <c r="BBA73" s="14"/>
      <c r="BBB73" s="14"/>
      <c r="BBC73" s="14"/>
      <c r="BBD73" s="14"/>
      <c r="BBE73" s="14"/>
      <c r="BBF73" s="14"/>
      <c r="BBG73" s="14"/>
      <c r="BBH73" s="14"/>
      <c r="BBI73" s="14"/>
      <c r="BBJ73" s="14"/>
      <c r="BBK73" s="14"/>
      <c r="BBL73" s="14"/>
      <c r="BBM73" s="14"/>
      <c r="BBN73" s="14"/>
      <c r="BBO73" s="14"/>
      <c r="BBP73" s="14"/>
      <c r="BBQ73" s="14"/>
      <c r="BBR73" s="14"/>
      <c r="BBS73" s="14"/>
      <c r="BBT73" s="14"/>
      <c r="BBU73" s="14"/>
      <c r="BBV73" s="14"/>
      <c r="BBW73" s="14"/>
      <c r="BBX73" s="14"/>
      <c r="BBY73" s="14"/>
      <c r="BBZ73" s="14"/>
      <c r="BCA73" s="14"/>
      <c r="BCB73" s="14"/>
      <c r="BCC73" s="14"/>
      <c r="BCD73" s="14"/>
      <c r="BCE73" s="14"/>
      <c r="BCF73" s="14"/>
      <c r="BCG73" s="14"/>
      <c r="BCH73" s="14"/>
      <c r="BCI73" s="14"/>
      <c r="BCJ73" s="14"/>
      <c r="BCK73" s="14"/>
      <c r="BCL73" s="14"/>
      <c r="BCM73" s="14"/>
      <c r="BCN73" s="14"/>
      <c r="BCO73" s="14"/>
      <c r="BCP73" s="14"/>
      <c r="BCQ73" s="14"/>
      <c r="BCR73" s="14"/>
      <c r="BCS73" s="14"/>
      <c r="BCT73" s="14"/>
      <c r="BCU73" s="14"/>
      <c r="BCV73" s="14"/>
      <c r="BCW73" s="14"/>
      <c r="BCX73" s="14"/>
      <c r="BCY73" s="14"/>
      <c r="BCZ73" s="14"/>
      <c r="BDA73" s="14"/>
      <c r="BDB73" s="14"/>
      <c r="BDC73" s="14"/>
      <c r="BDD73" s="14"/>
      <c r="BDE73" s="14"/>
      <c r="BDF73" s="14"/>
      <c r="BDG73" s="14"/>
      <c r="BDH73" s="14"/>
      <c r="BDI73" s="14"/>
      <c r="BDJ73" s="14"/>
      <c r="BDK73" s="14"/>
      <c r="BDL73" s="14"/>
      <c r="BDM73" s="14"/>
      <c r="BDN73" s="14"/>
      <c r="BDO73" s="14"/>
      <c r="BDP73" s="14"/>
      <c r="BDQ73" s="14"/>
      <c r="BDR73" s="14"/>
      <c r="BDS73" s="14"/>
      <c r="BDT73" s="14"/>
      <c r="BDU73" s="14"/>
      <c r="BDV73" s="14"/>
      <c r="BDW73" s="14"/>
      <c r="BDX73" s="14"/>
      <c r="BDY73" s="14"/>
      <c r="BDZ73" s="14"/>
      <c r="BEA73" s="14"/>
      <c r="BEB73" s="14"/>
      <c r="BEC73" s="14"/>
      <c r="BED73" s="14"/>
      <c r="BEE73" s="14"/>
      <c r="BEF73" s="14"/>
    </row>
    <row r="74" spans="1:1488" s="14" customFormat="1">
      <c r="B74" s="1"/>
      <c r="C74" s="38"/>
      <c r="D74" s="1" t="s">
        <v>9</v>
      </c>
      <c r="E74" s="6">
        <v>8.3333333333333332E-3</v>
      </c>
      <c r="F74" s="6">
        <v>8.3333333333333332E-3</v>
      </c>
      <c r="G74" s="6">
        <f t="shared" si="79"/>
        <v>0</v>
      </c>
      <c r="H74" s="4">
        <f t="shared" si="80"/>
        <v>0</v>
      </c>
      <c r="I74" s="6">
        <v>8.3333333333333332E-3</v>
      </c>
      <c r="J74" s="6">
        <v>8.3333333333333332E-3</v>
      </c>
      <c r="K74" s="6">
        <f t="shared" si="81"/>
        <v>0</v>
      </c>
      <c r="L74" s="4">
        <f t="shared" si="82"/>
        <v>0</v>
      </c>
      <c r="M74" s="6">
        <v>8.3333333333333332E-3</v>
      </c>
      <c r="N74" s="6">
        <v>8.3333333333333332E-3</v>
      </c>
      <c r="O74" s="6">
        <f t="shared" si="83"/>
        <v>0</v>
      </c>
      <c r="P74" s="18">
        <f t="shared" si="84"/>
        <v>0</v>
      </c>
      <c r="Q74" s="6">
        <f t="shared" si="85"/>
        <v>8.3333333333333332E-3</v>
      </c>
      <c r="R74" s="6">
        <f t="shared" si="86"/>
        <v>8.3333333333333332E-3</v>
      </c>
      <c r="S74" s="4">
        <f>AVERAGE(Table229[[#This Row],[% Diff 1]],Table229[[#This Row],[% Diff 2]],Table229[[#This Row],[% Diff 3]])</f>
        <v>0</v>
      </c>
      <c r="T74" s="6">
        <v>0</v>
      </c>
      <c r="U74" s="6">
        <v>0</v>
      </c>
      <c r="V74" s="6">
        <v>0</v>
      </c>
      <c r="W74" s="11">
        <f t="shared" si="87"/>
        <v>0</v>
      </c>
    </row>
    <row r="75" spans="1:1488" s="14" customFormat="1">
      <c r="B75" s="1"/>
      <c r="C75" s="38"/>
      <c r="D75" s="1" t="s">
        <v>9</v>
      </c>
      <c r="E75" s="6">
        <v>8.3333333333333332E-3</v>
      </c>
      <c r="F75" s="6">
        <v>8.3333333333333332E-3</v>
      </c>
      <c r="G75" s="6">
        <f t="shared" si="79"/>
        <v>0</v>
      </c>
      <c r="H75" s="4">
        <f t="shared" si="80"/>
        <v>0</v>
      </c>
      <c r="I75" s="6">
        <v>8.3333333333333332E-3</v>
      </c>
      <c r="J75" s="6">
        <v>8.3333333333333332E-3</v>
      </c>
      <c r="K75" s="6">
        <f t="shared" si="81"/>
        <v>0</v>
      </c>
      <c r="L75" s="4">
        <f t="shared" si="82"/>
        <v>0</v>
      </c>
      <c r="M75" s="6">
        <v>8.3333333333333332E-3</v>
      </c>
      <c r="N75" s="6">
        <v>8.3333333333333332E-3</v>
      </c>
      <c r="O75" s="6">
        <f t="shared" si="83"/>
        <v>0</v>
      </c>
      <c r="P75" s="18">
        <f t="shared" si="84"/>
        <v>0</v>
      </c>
      <c r="Q75" s="6">
        <f t="shared" si="85"/>
        <v>8.3333333333333332E-3</v>
      </c>
      <c r="R75" s="6">
        <f t="shared" si="86"/>
        <v>8.3333333333333332E-3</v>
      </c>
      <c r="S75" s="4">
        <f>AVERAGE(Table229[[#This Row],[% Diff 1]],Table229[[#This Row],[% Diff 2]],Table229[[#This Row],[% Diff 3]])</f>
        <v>0</v>
      </c>
      <c r="T75" s="6">
        <v>0</v>
      </c>
      <c r="U75" s="6">
        <v>0</v>
      </c>
      <c r="V75" s="6">
        <v>0</v>
      </c>
      <c r="W75" s="11">
        <f t="shared" si="87"/>
        <v>0</v>
      </c>
    </row>
    <row r="76" spans="1:1488" s="14" customFormat="1">
      <c r="B76" s="1"/>
      <c r="C76" s="38"/>
      <c r="D76" s="1" t="s">
        <v>9</v>
      </c>
      <c r="E76" s="6">
        <v>8.3333333333333332E-3</v>
      </c>
      <c r="F76" s="6">
        <v>8.3333333333333332E-3</v>
      </c>
      <c r="G76" s="6">
        <f t="shared" si="79"/>
        <v>0</v>
      </c>
      <c r="H76" s="4">
        <f t="shared" si="80"/>
        <v>0</v>
      </c>
      <c r="I76" s="6">
        <v>8.3333333333333332E-3</v>
      </c>
      <c r="J76" s="6">
        <v>8.3333333333333332E-3</v>
      </c>
      <c r="K76" s="6">
        <f t="shared" si="81"/>
        <v>0</v>
      </c>
      <c r="L76" s="4">
        <f t="shared" si="82"/>
        <v>0</v>
      </c>
      <c r="M76" s="6">
        <v>8.3333333333333332E-3</v>
      </c>
      <c r="N76" s="6">
        <v>8.3333333333333332E-3</v>
      </c>
      <c r="O76" s="6">
        <f t="shared" si="83"/>
        <v>0</v>
      </c>
      <c r="P76" s="18">
        <f t="shared" si="84"/>
        <v>0</v>
      </c>
      <c r="Q76" s="6">
        <f t="shared" si="85"/>
        <v>8.3333333333333332E-3</v>
      </c>
      <c r="R76" s="6">
        <f t="shared" si="86"/>
        <v>8.3333333333333332E-3</v>
      </c>
      <c r="S76" s="4">
        <f>AVERAGE(Table229[[#This Row],[% Diff 1]],Table229[[#This Row],[% Diff 2]],Table229[[#This Row],[% Diff 3]])</f>
        <v>0</v>
      </c>
      <c r="T76" s="6">
        <v>0</v>
      </c>
      <c r="U76" s="6">
        <v>0</v>
      </c>
      <c r="V76" s="6">
        <v>0</v>
      </c>
      <c r="W76" s="11">
        <f t="shared" si="87"/>
        <v>0</v>
      </c>
    </row>
    <row r="77" spans="1:1488" s="14" customFormat="1">
      <c r="A77" s="37"/>
      <c r="B77" s="1"/>
      <c r="C77" s="38"/>
      <c r="D77" s="1" t="s">
        <v>9</v>
      </c>
      <c r="E77" s="6">
        <v>8.3333333333333332E-3</v>
      </c>
      <c r="F77" s="6">
        <v>8.3333333333333332E-3</v>
      </c>
      <c r="G77" s="6">
        <f t="shared" si="79"/>
        <v>0</v>
      </c>
      <c r="H77" s="4">
        <f t="shared" si="80"/>
        <v>0</v>
      </c>
      <c r="I77" s="6">
        <v>8.3333333333333332E-3</v>
      </c>
      <c r="J77" s="6">
        <v>8.3333333333333332E-3</v>
      </c>
      <c r="K77" s="6">
        <f t="shared" si="81"/>
        <v>0</v>
      </c>
      <c r="L77" s="4">
        <f t="shared" si="82"/>
        <v>0</v>
      </c>
      <c r="M77" s="6">
        <v>8.3333333333333332E-3</v>
      </c>
      <c r="N77" s="6">
        <v>8.3333333333333332E-3</v>
      </c>
      <c r="O77" s="6">
        <f t="shared" si="83"/>
        <v>0</v>
      </c>
      <c r="P77" s="18">
        <f t="shared" si="84"/>
        <v>0</v>
      </c>
      <c r="Q77" s="6">
        <f t="shared" si="85"/>
        <v>8.3333333333333332E-3</v>
      </c>
      <c r="R77" s="6">
        <f t="shared" si="86"/>
        <v>8.3333333333333332E-3</v>
      </c>
      <c r="S77" s="4">
        <f>AVERAGE(Table229[[#This Row],[% Diff 1]],Table229[[#This Row],[% Diff 2]],Table229[[#This Row],[% Diff 3]])</f>
        <v>0</v>
      </c>
      <c r="T77" s="6">
        <v>0</v>
      </c>
      <c r="U77" s="6">
        <v>0</v>
      </c>
      <c r="V77" s="6">
        <v>0</v>
      </c>
      <c r="W77" s="11">
        <f t="shared" si="87"/>
        <v>0</v>
      </c>
    </row>
    <row r="78" spans="1:1488" s="14" customFormat="1">
      <c r="B78" s="1"/>
      <c r="C78" s="38"/>
      <c r="D78" s="1" t="s">
        <v>9</v>
      </c>
      <c r="E78" s="6">
        <v>8.3333333333333332E-3</v>
      </c>
      <c r="F78" s="6">
        <v>8.3333333333333332E-3</v>
      </c>
      <c r="G78" s="6">
        <f t="shared" si="79"/>
        <v>0</v>
      </c>
      <c r="H78" s="4">
        <f t="shared" si="80"/>
        <v>0</v>
      </c>
      <c r="I78" s="6">
        <v>8.3333333333333332E-3</v>
      </c>
      <c r="J78" s="6">
        <v>8.3333333333333332E-3</v>
      </c>
      <c r="K78" s="6">
        <f t="shared" si="81"/>
        <v>0</v>
      </c>
      <c r="L78" s="4">
        <f t="shared" si="82"/>
        <v>0</v>
      </c>
      <c r="M78" s="6">
        <v>8.3333333333333332E-3</v>
      </c>
      <c r="N78" s="6">
        <v>8.3333333333333332E-3</v>
      </c>
      <c r="O78" s="6">
        <f t="shared" si="83"/>
        <v>0</v>
      </c>
      <c r="P78" s="18">
        <f t="shared" si="84"/>
        <v>0</v>
      </c>
      <c r="Q78" s="6">
        <f t="shared" si="85"/>
        <v>8.3333333333333332E-3</v>
      </c>
      <c r="R78" s="6">
        <f t="shared" si="86"/>
        <v>8.3333333333333332E-3</v>
      </c>
      <c r="S78" s="4">
        <f>AVERAGE(Table229[[#This Row],[% Diff 1]],Table229[[#This Row],[% Diff 2]],Table229[[#This Row],[% Diff 3]])</f>
        <v>0</v>
      </c>
      <c r="T78" s="6">
        <v>0</v>
      </c>
      <c r="U78" s="6">
        <v>0</v>
      </c>
      <c r="V78" s="6">
        <v>0</v>
      </c>
      <c r="W78" s="11">
        <f t="shared" si="87"/>
        <v>0</v>
      </c>
    </row>
    <row r="79" spans="1:1488" s="14" customFormat="1" ht="12" customHeight="1">
      <c r="B79" s="1"/>
      <c r="C79" s="38"/>
      <c r="D79" s="1" t="s">
        <v>9</v>
      </c>
      <c r="E79" s="6">
        <v>8.3333333333333332E-3</v>
      </c>
      <c r="F79" s="6">
        <v>8.3333333333333332E-3</v>
      </c>
      <c r="G79" s="6">
        <f t="shared" si="79"/>
        <v>0</v>
      </c>
      <c r="H79" s="4">
        <f t="shared" si="80"/>
        <v>0</v>
      </c>
      <c r="I79" s="6">
        <v>8.3333333333333332E-3</v>
      </c>
      <c r="J79" s="6">
        <v>8.3333333333333332E-3</v>
      </c>
      <c r="K79" s="6">
        <f t="shared" si="81"/>
        <v>0</v>
      </c>
      <c r="L79" s="4">
        <f t="shared" si="82"/>
        <v>0</v>
      </c>
      <c r="M79" s="6">
        <v>8.3333333333333332E-3</v>
      </c>
      <c r="N79" s="6">
        <v>8.3333333333333332E-3</v>
      </c>
      <c r="O79" s="6">
        <f t="shared" si="83"/>
        <v>0</v>
      </c>
      <c r="P79" s="18">
        <f t="shared" si="84"/>
        <v>0</v>
      </c>
      <c r="Q79" s="6">
        <f t="shared" si="85"/>
        <v>8.3333333333333332E-3</v>
      </c>
      <c r="R79" s="6">
        <f t="shared" si="86"/>
        <v>8.3333333333333332E-3</v>
      </c>
      <c r="S79" s="4">
        <f>AVERAGE(Table229[[#This Row],[% Diff 1]],Table229[[#This Row],[% Diff 2]],Table229[[#This Row],[% Diff 3]])</f>
        <v>0</v>
      </c>
      <c r="T79" s="6">
        <v>0</v>
      </c>
      <c r="U79" s="6">
        <v>0</v>
      </c>
      <c r="V79" s="6">
        <v>0</v>
      </c>
      <c r="W79" s="11">
        <f t="shared" si="87"/>
        <v>0</v>
      </c>
    </row>
    <row r="80" spans="1:1488" s="14" customFormat="1">
      <c r="B80" s="1"/>
      <c r="C80" s="38"/>
      <c r="D80" s="1" t="s">
        <v>9</v>
      </c>
      <c r="E80" s="6">
        <v>8.3333333333333332E-3</v>
      </c>
      <c r="F80" s="6">
        <v>8.3333333333333332E-3</v>
      </c>
      <c r="G80" s="6">
        <f t="shared" si="79"/>
        <v>0</v>
      </c>
      <c r="H80" s="4">
        <f t="shared" si="80"/>
        <v>0</v>
      </c>
      <c r="I80" s="6">
        <v>8.3333333333333332E-3</v>
      </c>
      <c r="J80" s="6">
        <v>8.3333333333333332E-3</v>
      </c>
      <c r="K80" s="6">
        <f t="shared" si="81"/>
        <v>0</v>
      </c>
      <c r="L80" s="4">
        <f t="shared" si="82"/>
        <v>0</v>
      </c>
      <c r="M80" s="6">
        <v>8.3333333333333332E-3</v>
      </c>
      <c r="N80" s="6">
        <v>8.3333333333333332E-3</v>
      </c>
      <c r="O80" s="6">
        <f t="shared" si="83"/>
        <v>0</v>
      </c>
      <c r="P80" s="18">
        <f t="shared" si="84"/>
        <v>0</v>
      </c>
      <c r="Q80" s="6">
        <f t="shared" si="85"/>
        <v>8.3333333333333332E-3</v>
      </c>
      <c r="R80" s="6">
        <f t="shared" si="86"/>
        <v>8.3333333333333332E-3</v>
      </c>
      <c r="S80" s="4">
        <f>AVERAGE(Table229[[#This Row],[% Diff 1]],Table229[[#This Row],[% Diff 2]],Table229[[#This Row],[% Diff 3]])</f>
        <v>0</v>
      </c>
      <c r="T80" s="6">
        <v>0</v>
      </c>
      <c r="U80" s="6">
        <v>0</v>
      </c>
      <c r="V80" s="6">
        <v>0</v>
      </c>
      <c r="W80" s="11">
        <f t="shared" si="87"/>
        <v>0</v>
      </c>
    </row>
    <row r="81" spans="1:1488" s="14" customFormat="1">
      <c r="B81" s="1"/>
      <c r="C81" s="38"/>
      <c r="D81" s="1" t="s">
        <v>9</v>
      </c>
      <c r="E81" s="6">
        <v>8.3333333333333332E-3</v>
      </c>
      <c r="F81" s="6">
        <v>8.3333333333333332E-3</v>
      </c>
      <c r="G81" s="6">
        <f t="shared" si="79"/>
        <v>0</v>
      </c>
      <c r="H81" s="4">
        <f t="shared" si="80"/>
        <v>0</v>
      </c>
      <c r="I81" s="6">
        <v>8.3333333333333332E-3</v>
      </c>
      <c r="J81" s="6">
        <v>8.3333333333333332E-3</v>
      </c>
      <c r="K81" s="6">
        <f t="shared" si="81"/>
        <v>0</v>
      </c>
      <c r="L81" s="4">
        <f t="shared" si="82"/>
        <v>0</v>
      </c>
      <c r="M81" s="6">
        <v>8.3333333333333332E-3</v>
      </c>
      <c r="N81" s="6">
        <v>8.3333333333333332E-3</v>
      </c>
      <c r="O81" s="6">
        <f t="shared" si="83"/>
        <v>0</v>
      </c>
      <c r="P81" s="18">
        <f t="shared" si="84"/>
        <v>0</v>
      </c>
      <c r="Q81" s="6">
        <f t="shared" si="85"/>
        <v>8.3333333333333332E-3</v>
      </c>
      <c r="R81" s="6">
        <f t="shared" si="86"/>
        <v>8.3333333333333332E-3</v>
      </c>
      <c r="S81" s="4">
        <f>AVERAGE(Table229[[#This Row],[% Diff 1]],Table229[[#This Row],[% Diff 2]],Table229[[#This Row],[% Diff 3]])</f>
        <v>0</v>
      </c>
      <c r="T81" s="6">
        <v>0</v>
      </c>
      <c r="U81" s="6">
        <v>0</v>
      </c>
      <c r="V81" s="6">
        <v>0</v>
      </c>
      <c r="W81" s="11">
        <f t="shared" si="87"/>
        <v>0</v>
      </c>
    </row>
    <row r="82" spans="1:1488" s="14" customFormat="1">
      <c r="B82" s="1"/>
      <c r="C82" s="38"/>
      <c r="D82" s="1" t="s">
        <v>9</v>
      </c>
      <c r="E82" s="6">
        <v>8.3333333333333332E-3</v>
      </c>
      <c r="F82" s="6">
        <v>8.3333333333333332E-3</v>
      </c>
      <c r="G82" s="6">
        <f t="shared" si="79"/>
        <v>0</v>
      </c>
      <c r="H82" s="4">
        <f t="shared" si="80"/>
        <v>0</v>
      </c>
      <c r="I82" s="6">
        <v>8.3333333333333332E-3</v>
      </c>
      <c r="J82" s="6">
        <v>8.3333333333333332E-3</v>
      </c>
      <c r="K82" s="6">
        <f t="shared" si="81"/>
        <v>0</v>
      </c>
      <c r="L82" s="4">
        <f t="shared" si="82"/>
        <v>0</v>
      </c>
      <c r="M82" s="6">
        <v>8.3333333333333332E-3</v>
      </c>
      <c r="N82" s="6">
        <v>8.3333333333333332E-3</v>
      </c>
      <c r="O82" s="6">
        <f t="shared" si="83"/>
        <v>0</v>
      </c>
      <c r="P82" s="18">
        <f t="shared" si="84"/>
        <v>0</v>
      </c>
      <c r="Q82" s="6">
        <f t="shared" si="85"/>
        <v>8.3333333333333332E-3</v>
      </c>
      <c r="R82" s="6">
        <f t="shared" si="86"/>
        <v>8.3333333333333332E-3</v>
      </c>
      <c r="S82" s="4">
        <f>AVERAGE(Table229[[#This Row],[% Diff 1]],Table229[[#This Row],[% Diff 2]],Table229[[#This Row],[% Diff 3]])</f>
        <v>0</v>
      </c>
      <c r="T82" s="6">
        <v>0</v>
      </c>
      <c r="U82" s="6">
        <v>0</v>
      </c>
      <c r="V82" s="6">
        <v>0</v>
      </c>
      <c r="W82" s="11">
        <f t="shared" si="87"/>
        <v>0</v>
      </c>
    </row>
    <row r="83" spans="1:1488" s="22" customFormat="1">
      <c r="A83" s="14"/>
      <c r="B83" s="39"/>
      <c r="C83" s="38"/>
      <c r="D83" s="1" t="s">
        <v>9</v>
      </c>
      <c r="E83" s="6">
        <v>8.3333333333333332E-3</v>
      </c>
      <c r="F83" s="6">
        <v>8.3333333333333332E-3</v>
      </c>
      <c r="G83" s="6">
        <f t="shared" si="79"/>
        <v>0</v>
      </c>
      <c r="H83" s="4">
        <f t="shared" si="80"/>
        <v>0</v>
      </c>
      <c r="I83" s="6">
        <v>8.3333333333333332E-3</v>
      </c>
      <c r="J83" s="6">
        <v>8.3333333333333332E-3</v>
      </c>
      <c r="K83" s="6">
        <f t="shared" si="81"/>
        <v>0</v>
      </c>
      <c r="L83" s="4">
        <f t="shared" si="82"/>
        <v>0</v>
      </c>
      <c r="M83" s="6">
        <v>8.3333333333333332E-3</v>
      </c>
      <c r="N83" s="6">
        <v>8.3333333333333332E-3</v>
      </c>
      <c r="O83" s="6">
        <f t="shared" si="83"/>
        <v>0</v>
      </c>
      <c r="P83" s="18">
        <f t="shared" si="84"/>
        <v>0</v>
      </c>
      <c r="Q83" s="6">
        <f t="shared" si="85"/>
        <v>8.3333333333333332E-3</v>
      </c>
      <c r="R83" s="6">
        <f t="shared" si="86"/>
        <v>8.3333333333333332E-3</v>
      </c>
      <c r="S83" s="4">
        <f>AVERAGE(Table229[[#This Row],[% Diff 1]],Table229[[#This Row],[% Diff 2]],Table229[[#This Row],[% Diff 3]])</f>
        <v>0</v>
      </c>
      <c r="T83" s="6">
        <v>0</v>
      </c>
      <c r="U83" s="6">
        <v>0</v>
      </c>
      <c r="V83" s="6">
        <v>0</v>
      </c>
      <c r="W83" s="11">
        <f t="shared" si="87"/>
        <v>0</v>
      </c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  <c r="JW83" s="14"/>
      <c r="JX83" s="14"/>
      <c r="JY83" s="14"/>
      <c r="JZ83" s="14"/>
      <c r="KA83" s="14"/>
      <c r="KB83" s="14"/>
      <c r="KC83" s="14"/>
      <c r="KD83" s="14"/>
      <c r="KE83" s="14"/>
      <c r="KF83" s="14"/>
      <c r="KG83" s="14"/>
      <c r="KH83" s="14"/>
      <c r="KI83" s="14"/>
      <c r="KJ83" s="14"/>
      <c r="KK83" s="14"/>
      <c r="KL83" s="14"/>
      <c r="KM83" s="14"/>
      <c r="KN83" s="14"/>
      <c r="KO83" s="14"/>
      <c r="KP83" s="14"/>
      <c r="KQ83" s="14"/>
      <c r="KR83" s="14"/>
      <c r="KS83" s="14"/>
      <c r="KT83" s="14"/>
      <c r="KU83" s="14"/>
      <c r="KV83" s="14"/>
      <c r="KW83" s="14"/>
      <c r="KX83" s="14"/>
      <c r="KY83" s="14"/>
      <c r="KZ83" s="14"/>
      <c r="LA83" s="14"/>
      <c r="LB83" s="14"/>
      <c r="LC83" s="14"/>
      <c r="LD83" s="14"/>
      <c r="LE83" s="14"/>
      <c r="LF83" s="14"/>
      <c r="LG83" s="14"/>
      <c r="LH83" s="14"/>
      <c r="LI83" s="14"/>
      <c r="LJ83" s="14"/>
      <c r="LK83" s="14"/>
      <c r="LL83" s="14"/>
      <c r="LM83" s="14"/>
      <c r="LN83" s="14"/>
      <c r="LO83" s="14"/>
      <c r="LP83" s="14"/>
      <c r="LQ83" s="14"/>
      <c r="LR83" s="14"/>
      <c r="LS83" s="14"/>
      <c r="LT83" s="14"/>
      <c r="LU83" s="14"/>
      <c r="LV83" s="14"/>
      <c r="LW83" s="14"/>
      <c r="LX83" s="14"/>
      <c r="LY83" s="14"/>
      <c r="LZ83" s="14"/>
      <c r="MA83" s="14"/>
      <c r="MB83" s="14"/>
      <c r="MC83" s="14"/>
      <c r="MD83" s="14"/>
      <c r="ME83" s="14"/>
      <c r="MF83" s="14"/>
      <c r="MG83" s="14"/>
      <c r="MH83" s="14"/>
      <c r="MI83" s="14"/>
      <c r="MJ83" s="14"/>
      <c r="MK83" s="14"/>
      <c r="ML83" s="14"/>
      <c r="MM83" s="14"/>
      <c r="MN83" s="14"/>
      <c r="MO83" s="14"/>
      <c r="MP83" s="14"/>
      <c r="MQ83" s="14"/>
      <c r="MR83" s="14"/>
      <c r="MS83" s="14"/>
      <c r="MT83" s="14"/>
      <c r="MU83" s="14"/>
      <c r="MV83" s="14"/>
      <c r="MW83" s="14"/>
      <c r="MX83" s="14"/>
      <c r="MY83" s="14"/>
      <c r="MZ83" s="14"/>
      <c r="NA83" s="14"/>
      <c r="NB83" s="14"/>
      <c r="NC83" s="14"/>
      <c r="ND83" s="14"/>
      <c r="NE83" s="14"/>
      <c r="NF83" s="14"/>
      <c r="NG83" s="14"/>
      <c r="NH83" s="14"/>
      <c r="NI83" s="14"/>
      <c r="NJ83" s="14"/>
      <c r="NK83" s="14"/>
      <c r="NL83" s="14"/>
      <c r="NM83" s="14"/>
      <c r="NN83" s="14"/>
      <c r="NO83" s="14"/>
      <c r="NP83" s="14"/>
      <c r="NQ83" s="14"/>
      <c r="NR83" s="14"/>
      <c r="NS83" s="14"/>
      <c r="NT83" s="14"/>
      <c r="NU83" s="14"/>
      <c r="NV83" s="14"/>
      <c r="NW83" s="14"/>
      <c r="NX83" s="14"/>
      <c r="NY83" s="14"/>
      <c r="NZ83" s="14"/>
      <c r="OA83" s="14"/>
      <c r="OB83" s="14"/>
      <c r="OC83" s="14"/>
      <c r="OD83" s="14"/>
      <c r="OE83" s="14"/>
      <c r="OF83" s="14"/>
      <c r="OG83" s="14"/>
      <c r="OH83" s="14"/>
      <c r="OI83" s="14"/>
      <c r="OJ83" s="14"/>
      <c r="OK83" s="14"/>
      <c r="OL83" s="14"/>
      <c r="OM83" s="14"/>
      <c r="ON83" s="14"/>
      <c r="OO83" s="14"/>
      <c r="OP83" s="14"/>
      <c r="OQ83" s="14"/>
      <c r="OR83" s="14"/>
      <c r="OS83" s="14"/>
      <c r="OT83" s="14"/>
      <c r="OU83" s="14"/>
      <c r="OV83" s="14"/>
      <c r="OW83" s="14"/>
      <c r="OX83" s="14"/>
      <c r="OY83" s="14"/>
      <c r="OZ83" s="14"/>
      <c r="PA83" s="14"/>
      <c r="PB83" s="14"/>
      <c r="PC83" s="14"/>
      <c r="PD83" s="14"/>
      <c r="PE83" s="14"/>
      <c r="PF83" s="14"/>
      <c r="PG83" s="14"/>
      <c r="PH83" s="14"/>
      <c r="PI83" s="14"/>
      <c r="PJ83" s="14"/>
      <c r="PK83" s="14"/>
      <c r="PL83" s="14"/>
      <c r="PM83" s="14"/>
      <c r="PN83" s="14"/>
      <c r="PO83" s="14"/>
      <c r="PP83" s="14"/>
      <c r="PQ83" s="14"/>
      <c r="PR83" s="14"/>
      <c r="PS83" s="14"/>
      <c r="PT83" s="14"/>
      <c r="PU83" s="14"/>
      <c r="PV83" s="14"/>
      <c r="PW83" s="14"/>
      <c r="PX83" s="14"/>
      <c r="PY83" s="14"/>
      <c r="PZ83" s="14"/>
      <c r="QA83" s="14"/>
      <c r="QB83" s="14"/>
      <c r="QC83" s="14"/>
      <c r="QD83" s="14"/>
      <c r="QE83" s="14"/>
      <c r="QF83" s="14"/>
      <c r="QG83" s="14"/>
      <c r="QH83" s="14"/>
      <c r="QI83" s="14"/>
      <c r="QJ83" s="14"/>
      <c r="QK83" s="14"/>
      <c r="QL83" s="14"/>
      <c r="QM83" s="14"/>
      <c r="QN83" s="14"/>
      <c r="QO83" s="14"/>
      <c r="QP83" s="14"/>
      <c r="QQ83" s="14"/>
      <c r="QR83" s="14"/>
      <c r="QS83" s="14"/>
      <c r="QT83" s="14"/>
      <c r="QU83" s="14"/>
      <c r="QV83" s="14"/>
      <c r="QW83" s="14"/>
      <c r="QX83" s="14"/>
      <c r="QY83" s="14"/>
      <c r="QZ83" s="14"/>
      <c r="RA83" s="14"/>
      <c r="RB83" s="14"/>
      <c r="RC83" s="14"/>
      <c r="RD83" s="14"/>
      <c r="RE83" s="14"/>
      <c r="RF83" s="14"/>
      <c r="RG83" s="14"/>
      <c r="RH83" s="14"/>
      <c r="RI83" s="14"/>
      <c r="RJ83" s="14"/>
      <c r="RK83" s="14"/>
      <c r="RL83" s="14"/>
      <c r="RM83" s="14"/>
      <c r="RN83" s="14"/>
      <c r="RO83" s="14"/>
      <c r="RP83" s="14"/>
      <c r="RQ83" s="14"/>
      <c r="RR83" s="14"/>
      <c r="RS83" s="14"/>
      <c r="RT83" s="14"/>
      <c r="RU83" s="14"/>
      <c r="RV83" s="14"/>
      <c r="RW83" s="14"/>
      <c r="RX83" s="14"/>
      <c r="RY83" s="14"/>
      <c r="RZ83" s="14"/>
      <c r="SA83" s="14"/>
      <c r="SB83" s="14"/>
      <c r="SC83" s="14"/>
      <c r="SD83" s="14"/>
      <c r="SE83" s="14"/>
      <c r="SF83" s="14"/>
      <c r="SG83" s="14"/>
      <c r="SH83" s="14"/>
      <c r="SI83" s="14"/>
      <c r="SJ83" s="14"/>
      <c r="SK83" s="14"/>
      <c r="SL83" s="14"/>
      <c r="SM83" s="14"/>
      <c r="SN83" s="14"/>
      <c r="SO83" s="14"/>
      <c r="SP83" s="14"/>
      <c r="SQ83" s="14"/>
      <c r="SR83" s="14"/>
      <c r="SS83" s="14"/>
      <c r="ST83" s="14"/>
      <c r="SU83" s="14"/>
      <c r="SV83" s="14"/>
      <c r="SW83" s="14"/>
      <c r="SX83" s="14"/>
      <c r="SY83" s="14"/>
      <c r="SZ83" s="14"/>
      <c r="TA83" s="14"/>
      <c r="TB83" s="14"/>
      <c r="TC83" s="14"/>
      <c r="TD83" s="14"/>
      <c r="TE83" s="14"/>
      <c r="TF83" s="14"/>
      <c r="TG83" s="14"/>
      <c r="TH83" s="14"/>
      <c r="TI83" s="14"/>
      <c r="TJ83" s="14"/>
      <c r="TK83" s="14"/>
      <c r="TL83" s="14"/>
      <c r="TM83" s="14"/>
      <c r="TN83" s="14"/>
      <c r="TO83" s="14"/>
      <c r="TP83" s="14"/>
      <c r="TQ83" s="14"/>
      <c r="TR83" s="14"/>
      <c r="TS83" s="14"/>
      <c r="TT83" s="14"/>
      <c r="TU83" s="14"/>
      <c r="TV83" s="14"/>
      <c r="TW83" s="14"/>
      <c r="TX83" s="14"/>
      <c r="TY83" s="14"/>
      <c r="TZ83" s="14"/>
      <c r="UA83" s="14"/>
      <c r="UB83" s="14"/>
      <c r="UC83" s="14"/>
      <c r="UD83" s="14"/>
      <c r="UE83" s="14"/>
      <c r="UF83" s="14"/>
      <c r="UG83" s="14"/>
      <c r="UH83" s="14"/>
      <c r="UI83" s="14"/>
      <c r="UJ83" s="14"/>
      <c r="UK83" s="14"/>
      <c r="UL83" s="14"/>
      <c r="UM83" s="14"/>
      <c r="UN83" s="14"/>
      <c r="UO83" s="14"/>
      <c r="UP83" s="14"/>
      <c r="UQ83" s="14"/>
      <c r="UR83" s="14"/>
      <c r="US83" s="14"/>
      <c r="UT83" s="14"/>
      <c r="UU83" s="14"/>
      <c r="UV83" s="14"/>
      <c r="UW83" s="14"/>
      <c r="UX83" s="14"/>
      <c r="UY83" s="14"/>
      <c r="UZ83" s="14"/>
      <c r="VA83" s="14"/>
      <c r="VB83" s="14"/>
      <c r="VC83" s="14"/>
      <c r="VD83" s="14"/>
      <c r="VE83" s="14"/>
      <c r="VF83" s="14"/>
      <c r="VG83" s="14"/>
      <c r="VH83" s="14"/>
      <c r="VI83" s="14"/>
      <c r="VJ83" s="14"/>
      <c r="VK83" s="14"/>
      <c r="VL83" s="14"/>
      <c r="VM83" s="14"/>
      <c r="VN83" s="14"/>
      <c r="VO83" s="14"/>
      <c r="VP83" s="14"/>
      <c r="VQ83" s="14"/>
      <c r="VR83" s="14"/>
      <c r="VS83" s="14"/>
      <c r="VT83" s="14"/>
      <c r="VU83" s="14"/>
      <c r="VV83" s="14"/>
      <c r="VW83" s="14"/>
      <c r="VX83" s="14"/>
      <c r="VY83" s="14"/>
      <c r="VZ83" s="14"/>
      <c r="WA83" s="14"/>
      <c r="WB83" s="14"/>
      <c r="WC83" s="14"/>
      <c r="WD83" s="14"/>
      <c r="WE83" s="14"/>
      <c r="WF83" s="14"/>
      <c r="WG83" s="14"/>
      <c r="WH83" s="14"/>
      <c r="WI83" s="14"/>
      <c r="WJ83" s="14"/>
      <c r="WK83" s="14"/>
      <c r="WL83" s="14"/>
      <c r="WM83" s="14"/>
      <c r="WN83" s="14"/>
      <c r="WO83" s="14"/>
      <c r="WP83" s="14"/>
      <c r="WQ83" s="14"/>
      <c r="WR83" s="14"/>
      <c r="WS83" s="14"/>
      <c r="WT83" s="14"/>
      <c r="WU83" s="14"/>
      <c r="WV83" s="14"/>
      <c r="WW83" s="14"/>
      <c r="WX83" s="14"/>
      <c r="WY83" s="14"/>
      <c r="WZ83" s="14"/>
      <c r="XA83" s="14"/>
      <c r="XB83" s="14"/>
      <c r="XC83" s="14"/>
      <c r="XD83" s="14"/>
      <c r="XE83" s="14"/>
      <c r="XF83" s="14"/>
      <c r="XG83" s="14"/>
      <c r="XH83" s="14"/>
      <c r="XI83" s="14"/>
      <c r="XJ83" s="14"/>
      <c r="XK83" s="14"/>
      <c r="XL83" s="14"/>
      <c r="XM83" s="14"/>
      <c r="XN83" s="14"/>
      <c r="XO83" s="14"/>
      <c r="XP83" s="14"/>
      <c r="XQ83" s="14"/>
      <c r="XR83" s="14"/>
      <c r="XS83" s="14"/>
      <c r="XT83" s="14"/>
      <c r="XU83" s="14"/>
      <c r="XV83" s="14"/>
      <c r="XW83" s="14"/>
      <c r="XX83" s="14"/>
      <c r="XY83" s="14"/>
      <c r="XZ83" s="14"/>
      <c r="YA83" s="14"/>
      <c r="YB83" s="14"/>
      <c r="YC83" s="14"/>
      <c r="YD83" s="14"/>
      <c r="YE83" s="14"/>
      <c r="YF83" s="14"/>
      <c r="YG83" s="14"/>
      <c r="YH83" s="14"/>
      <c r="YI83" s="14"/>
      <c r="YJ83" s="14"/>
      <c r="YK83" s="14"/>
      <c r="YL83" s="14"/>
      <c r="YM83" s="14"/>
      <c r="YN83" s="14"/>
      <c r="YO83" s="14"/>
      <c r="YP83" s="14"/>
      <c r="YQ83" s="14"/>
      <c r="YR83" s="14"/>
      <c r="YS83" s="14"/>
      <c r="YT83" s="14"/>
      <c r="YU83" s="14"/>
      <c r="YV83" s="14"/>
      <c r="YW83" s="14"/>
      <c r="YX83" s="14"/>
      <c r="YY83" s="14"/>
      <c r="YZ83" s="14"/>
      <c r="ZA83" s="14"/>
      <c r="ZB83" s="14"/>
      <c r="ZC83" s="14"/>
      <c r="ZD83" s="14"/>
      <c r="ZE83" s="14"/>
      <c r="ZF83" s="14"/>
      <c r="ZG83" s="14"/>
      <c r="ZH83" s="14"/>
      <c r="ZI83" s="14"/>
      <c r="ZJ83" s="14"/>
      <c r="ZK83" s="14"/>
      <c r="ZL83" s="14"/>
      <c r="ZM83" s="14"/>
      <c r="ZN83" s="14"/>
      <c r="ZO83" s="14"/>
      <c r="ZP83" s="14"/>
      <c r="ZQ83" s="14"/>
      <c r="ZR83" s="14"/>
      <c r="ZS83" s="14"/>
      <c r="ZT83" s="14"/>
      <c r="ZU83" s="14"/>
      <c r="ZV83" s="14"/>
      <c r="ZW83" s="14"/>
      <c r="ZX83" s="14"/>
      <c r="ZY83" s="14"/>
      <c r="ZZ83" s="14"/>
      <c r="AAA83" s="14"/>
      <c r="AAB83" s="14"/>
      <c r="AAC83" s="14"/>
      <c r="AAD83" s="14"/>
      <c r="AAE83" s="14"/>
      <c r="AAF83" s="14"/>
      <c r="AAG83" s="14"/>
      <c r="AAH83" s="14"/>
      <c r="AAI83" s="14"/>
      <c r="AAJ83" s="14"/>
      <c r="AAK83" s="14"/>
      <c r="AAL83" s="14"/>
      <c r="AAM83" s="14"/>
      <c r="AAN83" s="14"/>
      <c r="AAO83" s="14"/>
      <c r="AAP83" s="14"/>
      <c r="AAQ83" s="14"/>
      <c r="AAR83" s="14"/>
      <c r="AAS83" s="14"/>
      <c r="AAT83" s="14"/>
      <c r="AAU83" s="14"/>
      <c r="AAV83" s="14"/>
      <c r="AAW83" s="14"/>
      <c r="AAX83" s="14"/>
      <c r="AAY83" s="14"/>
      <c r="AAZ83" s="14"/>
      <c r="ABA83" s="14"/>
      <c r="ABB83" s="14"/>
      <c r="ABC83" s="14"/>
      <c r="ABD83" s="14"/>
      <c r="ABE83" s="14"/>
      <c r="ABF83" s="14"/>
      <c r="ABG83" s="14"/>
      <c r="ABH83" s="14"/>
      <c r="ABI83" s="14"/>
      <c r="ABJ83" s="14"/>
      <c r="ABK83" s="14"/>
      <c r="ABL83" s="14"/>
      <c r="ABM83" s="14"/>
      <c r="ABN83" s="14"/>
      <c r="ABO83" s="14"/>
      <c r="ABP83" s="14"/>
      <c r="ABQ83" s="14"/>
      <c r="ABR83" s="14"/>
      <c r="ABS83" s="14"/>
      <c r="ABT83" s="14"/>
      <c r="ABU83" s="14"/>
      <c r="ABV83" s="14"/>
      <c r="ABW83" s="14"/>
      <c r="ABX83" s="14"/>
      <c r="ABY83" s="14"/>
      <c r="ABZ83" s="14"/>
      <c r="ACA83" s="14"/>
      <c r="ACB83" s="14"/>
      <c r="ACC83" s="14"/>
      <c r="ACD83" s="14"/>
      <c r="ACE83" s="14"/>
      <c r="ACF83" s="14"/>
      <c r="ACG83" s="14"/>
      <c r="ACH83" s="14"/>
      <c r="ACI83" s="14"/>
      <c r="ACJ83" s="14"/>
      <c r="ACK83" s="14"/>
      <c r="ACL83" s="14"/>
      <c r="ACM83" s="14"/>
      <c r="ACN83" s="14"/>
      <c r="ACO83" s="14"/>
      <c r="ACP83" s="14"/>
      <c r="ACQ83" s="14"/>
      <c r="ACR83" s="14"/>
      <c r="ACS83" s="14"/>
      <c r="ACT83" s="14"/>
      <c r="ACU83" s="14"/>
      <c r="ACV83" s="14"/>
      <c r="ACW83" s="14"/>
      <c r="ACX83" s="14"/>
      <c r="ACY83" s="14"/>
      <c r="ACZ83" s="14"/>
      <c r="ADA83" s="14"/>
      <c r="ADB83" s="14"/>
      <c r="ADC83" s="14"/>
      <c r="ADD83" s="14"/>
      <c r="ADE83" s="14"/>
      <c r="ADF83" s="14"/>
      <c r="ADG83" s="14"/>
      <c r="ADH83" s="14"/>
      <c r="ADI83" s="14"/>
      <c r="ADJ83" s="14"/>
      <c r="ADK83" s="14"/>
      <c r="ADL83" s="14"/>
      <c r="ADM83" s="14"/>
      <c r="ADN83" s="14"/>
      <c r="ADO83" s="14"/>
      <c r="ADP83" s="14"/>
      <c r="ADQ83" s="14"/>
      <c r="ADR83" s="14"/>
      <c r="ADS83" s="14"/>
      <c r="ADT83" s="14"/>
      <c r="ADU83" s="14"/>
      <c r="ADV83" s="14"/>
      <c r="ADW83" s="14"/>
      <c r="ADX83" s="14"/>
      <c r="ADY83" s="14"/>
      <c r="ADZ83" s="14"/>
      <c r="AEA83" s="14"/>
      <c r="AEB83" s="14"/>
      <c r="AEC83" s="14"/>
      <c r="AED83" s="14"/>
      <c r="AEE83" s="14"/>
      <c r="AEF83" s="14"/>
      <c r="AEG83" s="14"/>
      <c r="AEH83" s="14"/>
      <c r="AEI83" s="14"/>
      <c r="AEJ83" s="14"/>
      <c r="AEK83" s="14"/>
      <c r="AEL83" s="14"/>
      <c r="AEM83" s="14"/>
      <c r="AEN83" s="14"/>
      <c r="AEO83" s="14"/>
      <c r="AEP83" s="14"/>
      <c r="AEQ83" s="14"/>
      <c r="AER83" s="14"/>
      <c r="AES83" s="14"/>
      <c r="AET83" s="14"/>
      <c r="AEU83" s="14"/>
      <c r="AEV83" s="14"/>
      <c r="AEW83" s="14"/>
      <c r="AEX83" s="14"/>
      <c r="AEY83" s="14"/>
      <c r="AEZ83" s="14"/>
      <c r="AFA83" s="14"/>
      <c r="AFB83" s="14"/>
      <c r="AFC83" s="14"/>
      <c r="AFD83" s="14"/>
      <c r="AFE83" s="14"/>
      <c r="AFF83" s="14"/>
      <c r="AFG83" s="14"/>
      <c r="AFH83" s="14"/>
      <c r="AFI83" s="14"/>
      <c r="AFJ83" s="14"/>
      <c r="AFK83" s="14"/>
      <c r="AFL83" s="14"/>
      <c r="AFM83" s="14"/>
      <c r="AFN83" s="14"/>
      <c r="AFO83" s="14"/>
      <c r="AFP83" s="14"/>
      <c r="AFQ83" s="14"/>
      <c r="AFR83" s="14"/>
      <c r="AFS83" s="14"/>
      <c r="AFT83" s="14"/>
      <c r="AFU83" s="14"/>
      <c r="AFV83" s="14"/>
      <c r="AFW83" s="14"/>
      <c r="AFX83" s="14"/>
      <c r="AFY83" s="14"/>
      <c r="AFZ83" s="14"/>
      <c r="AGA83" s="14"/>
      <c r="AGB83" s="14"/>
      <c r="AGC83" s="14"/>
      <c r="AGD83" s="14"/>
      <c r="AGE83" s="14"/>
      <c r="AGF83" s="14"/>
      <c r="AGG83" s="14"/>
      <c r="AGH83" s="14"/>
      <c r="AGI83" s="14"/>
      <c r="AGJ83" s="14"/>
      <c r="AGK83" s="14"/>
      <c r="AGL83" s="14"/>
      <c r="AGM83" s="14"/>
      <c r="AGN83" s="14"/>
      <c r="AGO83" s="14"/>
      <c r="AGP83" s="14"/>
      <c r="AGQ83" s="14"/>
      <c r="AGR83" s="14"/>
      <c r="AGS83" s="14"/>
      <c r="AGT83" s="14"/>
      <c r="AGU83" s="14"/>
      <c r="AGV83" s="14"/>
      <c r="AGW83" s="14"/>
      <c r="AGX83" s="14"/>
      <c r="AGY83" s="14"/>
      <c r="AGZ83" s="14"/>
      <c r="AHA83" s="14"/>
      <c r="AHB83" s="14"/>
      <c r="AHC83" s="14"/>
      <c r="AHD83" s="14"/>
      <c r="AHE83" s="14"/>
      <c r="AHF83" s="14"/>
      <c r="AHG83" s="14"/>
      <c r="AHH83" s="14"/>
      <c r="AHI83" s="14"/>
      <c r="AHJ83" s="14"/>
      <c r="AHK83" s="14"/>
      <c r="AHL83" s="14"/>
      <c r="AHM83" s="14"/>
      <c r="AHN83" s="14"/>
      <c r="AHO83" s="14"/>
      <c r="AHP83" s="14"/>
      <c r="AHQ83" s="14"/>
      <c r="AHR83" s="14"/>
      <c r="AHS83" s="14"/>
      <c r="AHT83" s="14"/>
      <c r="AHU83" s="14"/>
      <c r="AHV83" s="14"/>
      <c r="AHW83" s="14"/>
      <c r="AHX83" s="14"/>
      <c r="AHY83" s="14"/>
      <c r="AHZ83" s="14"/>
      <c r="AIA83" s="14"/>
      <c r="AIB83" s="14"/>
      <c r="AIC83" s="14"/>
      <c r="AID83" s="14"/>
      <c r="AIE83" s="14"/>
      <c r="AIF83" s="14"/>
      <c r="AIG83" s="14"/>
      <c r="AIH83" s="14"/>
      <c r="AII83" s="14"/>
      <c r="AIJ83" s="14"/>
      <c r="AIK83" s="14"/>
      <c r="AIL83" s="14"/>
      <c r="AIM83" s="14"/>
      <c r="AIN83" s="14"/>
      <c r="AIO83" s="14"/>
      <c r="AIP83" s="14"/>
      <c r="AIQ83" s="14"/>
      <c r="AIR83" s="14"/>
      <c r="AIS83" s="14"/>
      <c r="AIT83" s="14"/>
      <c r="AIU83" s="14"/>
      <c r="AIV83" s="14"/>
      <c r="AIW83" s="14"/>
      <c r="AIX83" s="14"/>
      <c r="AIY83" s="14"/>
      <c r="AIZ83" s="14"/>
      <c r="AJA83" s="14"/>
      <c r="AJB83" s="14"/>
      <c r="AJC83" s="14"/>
      <c r="AJD83" s="14"/>
      <c r="AJE83" s="14"/>
      <c r="AJF83" s="14"/>
      <c r="AJG83" s="14"/>
      <c r="AJH83" s="14"/>
      <c r="AJI83" s="14"/>
      <c r="AJJ83" s="14"/>
      <c r="AJK83" s="14"/>
      <c r="AJL83" s="14"/>
      <c r="AJM83" s="14"/>
      <c r="AJN83" s="14"/>
      <c r="AJO83" s="14"/>
      <c r="AJP83" s="14"/>
      <c r="AJQ83" s="14"/>
      <c r="AJR83" s="14"/>
      <c r="AJS83" s="14"/>
      <c r="AJT83" s="14"/>
      <c r="AJU83" s="14"/>
      <c r="AJV83" s="14"/>
      <c r="AJW83" s="14"/>
      <c r="AJX83" s="14"/>
      <c r="AJY83" s="14"/>
      <c r="AJZ83" s="14"/>
      <c r="AKA83" s="14"/>
      <c r="AKB83" s="14"/>
      <c r="AKC83" s="14"/>
      <c r="AKD83" s="14"/>
      <c r="AKE83" s="14"/>
      <c r="AKF83" s="14"/>
      <c r="AKG83" s="14"/>
      <c r="AKH83" s="14"/>
      <c r="AKI83" s="14"/>
      <c r="AKJ83" s="14"/>
      <c r="AKK83" s="14"/>
      <c r="AKL83" s="14"/>
      <c r="AKM83" s="14"/>
      <c r="AKN83" s="14"/>
      <c r="AKO83" s="14"/>
      <c r="AKP83" s="14"/>
      <c r="AKQ83" s="14"/>
      <c r="AKR83" s="14"/>
      <c r="AKS83" s="14"/>
      <c r="AKT83" s="14"/>
      <c r="AKU83" s="14"/>
      <c r="AKV83" s="14"/>
      <c r="AKW83" s="14"/>
      <c r="AKX83" s="14"/>
      <c r="AKY83" s="14"/>
      <c r="AKZ83" s="14"/>
      <c r="ALA83" s="14"/>
      <c r="ALB83" s="14"/>
      <c r="ALC83" s="14"/>
      <c r="ALD83" s="14"/>
      <c r="ALE83" s="14"/>
      <c r="ALF83" s="14"/>
      <c r="ALG83" s="14"/>
      <c r="ALH83" s="14"/>
      <c r="ALI83" s="14"/>
      <c r="ALJ83" s="14"/>
      <c r="ALK83" s="14"/>
      <c r="ALL83" s="14"/>
      <c r="ALM83" s="14"/>
      <c r="ALN83" s="14"/>
      <c r="ALO83" s="14"/>
      <c r="ALP83" s="14"/>
      <c r="ALQ83" s="14"/>
      <c r="ALR83" s="14"/>
      <c r="ALS83" s="14"/>
      <c r="ALT83" s="14"/>
      <c r="ALU83" s="14"/>
      <c r="ALV83" s="14"/>
      <c r="ALW83" s="14"/>
      <c r="ALX83" s="14"/>
      <c r="ALY83" s="14"/>
      <c r="ALZ83" s="14"/>
      <c r="AMA83" s="14"/>
      <c r="AMB83" s="14"/>
      <c r="AMC83" s="14"/>
      <c r="AMD83" s="14"/>
      <c r="AME83" s="14"/>
      <c r="AMF83" s="14"/>
      <c r="AMG83" s="14"/>
      <c r="AMH83" s="14"/>
      <c r="AMI83" s="14"/>
      <c r="AMJ83" s="14"/>
      <c r="AMK83" s="14"/>
      <c r="AML83" s="14"/>
      <c r="AMM83" s="14"/>
      <c r="AMN83" s="14"/>
      <c r="AMO83" s="14"/>
      <c r="AMP83" s="14"/>
      <c r="AMQ83" s="14"/>
      <c r="AMR83" s="14"/>
      <c r="AMS83" s="14"/>
      <c r="AMT83" s="14"/>
      <c r="AMU83" s="14"/>
      <c r="AMV83" s="14"/>
      <c r="AMW83" s="14"/>
      <c r="AMX83" s="14"/>
      <c r="AMY83" s="14"/>
      <c r="AMZ83" s="14"/>
      <c r="ANA83" s="14"/>
      <c r="ANB83" s="14"/>
      <c r="ANC83" s="14"/>
      <c r="AND83" s="14"/>
      <c r="ANE83" s="14"/>
      <c r="ANF83" s="14"/>
      <c r="ANG83" s="14"/>
      <c r="ANH83" s="14"/>
      <c r="ANI83" s="14"/>
      <c r="ANJ83" s="14"/>
      <c r="ANK83" s="14"/>
      <c r="ANL83" s="14"/>
      <c r="ANM83" s="14"/>
      <c r="ANN83" s="14"/>
      <c r="ANO83" s="14"/>
      <c r="ANP83" s="14"/>
      <c r="ANQ83" s="14"/>
      <c r="ANR83" s="14"/>
      <c r="ANS83" s="14"/>
      <c r="ANT83" s="14"/>
      <c r="ANU83" s="14"/>
      <c r="ANV83" s="14"/>
      <c r="ANW83" s="14"/>
      <c r="ANX83" s="14"/>
      <c r="ANY83" s="14"/>
      <c r="ANZ83" s="14"/>
      <c r="AOA83" s="14"/>
      <c r="AOB83" s="14"/>
      <c r="AOC83" s="14"/>
      <c r="AOD83" s="14"/>
      <c r="AOE83" s="14"/>
      <c r="AOF83" s="14"/>
      <c r="AOG83" s="14"/>
      <c r="AOH83" s="14"/>
      <c r="AOI83" s="14"/>
      <c r="AOJ83" s="14"/>
      <c r="AOK83" s="14"/>
      <c r="AOL83" s="14"/>
      <c r="AOM83" s="14"/>
      <c r="AON83" s="14"/>
      <c r="AOO83" s="14"/>
      <c r="AOP83" s="14"/>
      <c r="AOQ83" s="14"/>
      <c r="AOR83" s="14"/>
      <c r="AOS83" s="14"/>
      <c r="AOT83" s="14"/>
      <c r="AOU83" s="14"/>
      <c r="AOV83" s="14"/>
      <c r="AOW83" s="14"/>
      <c r="AOX83" s="14"/>
      <c r="AOY83" s="14"/>
      <c r="AOZ83" s="14"/>
      <c r="APA83" s="14"/>
      <c r="APB83" s="14"/>
      <c r="APC83" s="14"/>
      <c r="APD83" s="14"/>
      <c r="APE83" s="14"/>
      <c r="APF83" s="14"/>
      <c r="APG83" s="14"/>
      <c r="APH83" s="14"/>
      <c r="API83" s="14"/>
      <c r="APJ83" s="14"/>
      <c r="APK83" s="14"/>
      <c r="APL83" s="14"/>
      <c r="APM83" s="14"/>
      <c r="APN83" s="14"/>
      <c r="APO83" s="14"/>
      <c r="APP83" s="14"/>
      <c r="APQ83" s="14"/>
      <c r="APR83" s="14"/>
      <c r="APS83" s="14"/>
      <c r="APT83" s="14"/>
      <c r="APU83" s="14"/>
      <c r="APV83" s="14"/>
      <c r="APW83" s="14"/>
      <c r="APX83" s="14"/>
      <c r="APY83" s="14"/>
      <c r="APZ83" s="14"/>
      <c r="AQA83" s="14"/>
      <c r="AQB83" s="14"/>
      <c r="AQC83" s="14"/>
      <c r="AQD83" s="14"/>
      <c r="AQE83" s="14"/>
      <c r="AQF83" s="14"/>
      <c r="AQG83" s="14"/>
      <c r="AQH83" s="14"/>
      <c r="AQI83" s="14"/>
      <c r="AQJ83" s="14"/>
      <c r="AQK83" s="14"/>
      <c r="AQL83" s="14"/>
      <c r="AQM83" s="14"/>
      <c r="AQN83" s="14"/>
      <c r="AQO83" s="14"/>
      <c r="AQP83" s="14"/>
      <c r="AQQ83" s="14"/>
      <c r="AQR83" s="14"/>
      <c r="AQS83" s="14"/>
      <c r="AQT83" s="14"/>
      <c r="AQU83" s="14"/>
      <c r="AQV83" s="14"/>
      <c r="AQW83" s="14"/>
      <c r="AQX83" s="14"/>
      <c r="AQY83" s="14"/>
      <c r="AQZ83" s="14"/>
      <c r="ARA83" s="14"/>
      <c r="ARB83" s="14"/>
      <c r="ARC83" s="14"/>
      <c r="ARD83" s="14"/>
      <c r="ARE83" s="14"/>
      <c r="ARF83" s="14"/>
      <c r="ARG83" s="14"/>
      <c r="ARH83" s="14"/>
      <c r="ARI83" s="14"/>
      <c r="ARJ83" s="14"/>
      <c r="ARK83" s="14"/>
      <c r="ARL83" s="14"/>
      <c r="ARM83" s="14"/>
      <c r="ARN83" s="14"/>
      <c r="ARO83" s="14"/>
      <c r="ARP83" s="14"/>
      <c r="ARQ83" s="14"/>
      <c r="ARR83" s="14"/>
      <c r="ARS83" s="14"/>
      <c r="ART83" s="14"/>
      <c r="ARU83" s="14"/>
      <c r="ARV83" s="14"/>
      <c r="ARW83" s="14"/>
      <c r="ARX83" s="14"/>
      <c r="ARY83" s="14"/>
      <c r="ARZ83" s="14"/>
      <c r="ASA83" s="14"/>
      <c r="ASB83" s="14"/>
      <c r="ASC83" s="14"/>
      <c r="ASD83" s="14"/>
      <c r="ASE83" s="14"/>
      <c r="ASF83" s="14"/>
      <c r="ASG83" s="14"/>
      <c r="ASH83" s="14"/>
      <c r="ASI83" s="14"/>
      <c r="ASJ83" s="14"/>
      <c r="ASK83" s="14"/>
      <c r="ASL83" s="14"/>
      <c r="ASM83" s="14"/>
      <c r="ASN83" s="14"/>
      <c r="ASO83" s="14"/>
      <c r="ASP83" s="14"/>
      <c r="ASQ83" s="14"/>
      <c r="ASR83" s="14"/>
      <c r="ASS83" s="14"/>
      <c r="AST83" s="14"/>
      <c r="ASU83" s="14"/>
      <c r="ASV83" s="14"/>
      <c r="ASW83" s="14"/>
      <c r="ASX83" s="14"/>
      <c r="ASY83" s="14"/>
      <c r="ASZ83" s="14"/>
      <c r="ATA83" s="14"/>
      <c r="ATB83" s="14"/>
      <c r="ATC83" s="14"/>
      <c r="ATD83" s="14"/>
      <c r="ATE83" s="14"/>
      <c r="ATF83" s="14"/>
      <c r="ATG83" s="14"/>
      <c r="ATH83" s="14"/>
      <c r="ATI83" s="14"/>
      <c r="ATJ83" s="14"/>
      <c r="ATK83" s="14"/>
      <c r="ATL83" s="14"/>
      <c r="ATM83" s="14"/>
      <c r="ATN83" s="14"/>
      <c r="ATO83" s="14"/>
      <c r="ATP83" s="14"/>
      <c r="ATQ83" s="14"/>
      <c r="ATR83" s="14"/>
      <c r="ATS83" s="14"/>
      <c r="ATT83" s="14"/>
      <c r="ATU83" s="14"/>
      <c r="ATV83" s="14"/>
      <c r="ATW83" s="14"/>
      <c r="ATX83" s="14"/>
      <c r="ATY83" s="14"/>
      <c r="ATZ83" s="14"/>
      <c r="AUA83" s="14"/>
      <c r="AUB83" s="14"/>
      <c r="AUC83" s="14"/>
      <c r="AUD83" s="14"/>
      <c r="AUE83" s="14"/>
      <c r="AUF83" s="14"/>
      <c r="AUG83" s="14"/>
      <c r="AUH83" s="14"/>
      <c r="AUI83" s="14"/>
      <c r="AUJ83" s="14"/>
      <c r="AUK83" s="14"/>
      <c r="AUL83" s="14"/>
      <c r="AUM83" s="14"/>
      <c r="AUN83" s="14"/>
      <c r="AUO83" s="14"/>
      <c r="AUP83" s="14"/>
      <c r="AUQ83" s="14"/>
      <c r="AUR83" s="14"/>
      <c r="AUS83" s="14"/>
      <c r="AUT83" s="14"/>
      <c r="AUU83" s="14"/>
      <c r="AUV83" s="14"/>
      <c r="AUW83" s="14"/>
      <c r="AUX83" s="14"/>
      <c r="AUY83" s="14"/>
      <c r="AUZ83" s="14"/>
      <c r="AVA83" s="14"/>
      <c r="AVB83" s="14"/>
      <c r="AVC83" s="14"/>
      <c r="AVD83" s="14"/>
      <c r="AVE83" s="14"/>
      <c r="AVF83" s="14"/>
      <c r="AVG83" s="14"/>
      <c r="AVH83" s="14"/>
      <c r="AVI83" s="14"/>
      <c r="AVJ83" s="14"/>
      <c r="AVK83" s="14"/>
      <c r="AVL83" s="14"/>
      <c r="AVM83" s="14"/>
      <c r="AVN83" s="14"/>
      <c r="AVO83" s="14"/>
      <c r="AVP83" s="14"/>
      <c r="AVQ83" s="14"/>
      <c r="AVR83" s="14"/>
      <c r="AVS83" s="14"/>
      <c r="AVT83" s="14"/>
      <c r="AVU83" s="14"/>
      <c r="AVV83" s="14"/>
      <c r="AVW83" s="14"/>
      <c r="AVX83" s="14"/>
      <c r="AVY83" s="14"/>
      <c r="AVZ83" s="14"/>
      <c r="AWA83" s="14"/>
      <c r="AWB83" s="14"/>
      <c r="AWC83" s="14"/>
      <c r="AWD83" s="14"/>
      <c r="AWE83" s="14"/>
      <c r="AWF83" s="14"/>
      <c r="AWG83" s="14"/>
      <c r="AWH83" s="14"/>
      <c r="AWI83" s="14"/>
      <c r="AWJ83" s="14"/>
      <c r="AWK83" s="14"/>
      <c r="AWL83" s="14"/>
      <c r="AWM83" s="14"/>
      <c r="AWN83" s="14"/>
      <c r="AWO83" s="14"/>
      <c r="AWP83" s="14"/>
      <c r="AWQ83" s="14"/>
      <c r="AWR83" s="14"/>
      <c r="AWS83" s="14"/>
      <c r="AWT83" s="14"/>
      <c r="AWU83" s="14"/>
      <c r="AWV83" s="14"/>
      <c r="AWW83" s="14"/>
      <c r="AWX83" s="14"/>
      <c r="AWY83" s="14"/>
      <c r="AWZ83" s="14"/>
      <c r="AXA83" s="14"/>
      <c r="AXB83" s="14"/>
      <c r="AXC83" s="14"/>
      <c r="AXD83" s="14"/>
      <c r="AXE83" s="14"/>
      <c r="AXF83" s="14"/>
      <c r="AXG83" s="14"/>
      <c r="AXH83" s="14"/>
      <c r="AXI83" s="14"/>
      <c r="AXJ83" s="14"/>
      <c r="AXK83" s="14"/>
      <c r="AXL83" s="14"/>
      <c r="AXM83" s="14"/>
      <c r="AXN83" s="14"/>
      <c r="AXO83" s="14"/>
      <c r="AXP83" s="14"/>
      <c r="AXQ83" s="14"/>
      <c r="AXR83" s="14"/>
      <c r="AXS83" s="14"/>
      <c r="AXT83" s="14"/>
      <c r="AXU83" s="14"/>
      <c r="AXV83" s="14"/>
      <c r="AXW83" s="14"/>
      <c r="AXX83" s="14"/>
      <c r="AXY83" s="14"/>
      <c r="AXZ83" s="14"/>
      <c r="AYA83" s="14"/>
      <c r="AYB83" s="14"/>
      <c r="AYC83" s="14"/>
      <c r="AYD83" s="14"/>
      <c r="AYE83" s="14"/>
      <c r="AYF83" s="14"/>
      <c r="AYG83" s="14"/>
      <c r="AYH83" s="14"/>
      <c r="AYI83" s="14"/>
      <c r="AYJ83" s="14"/>
      <c r="AYK83" s="14"/>
      <c r="AYL83" s="14"/>
      <c r="AYM83" s="14"/>
      <c r="AYN83" s="14"/>
      <c r="AYO83" s="14"/>
      <c r="AYP83" s="14"/>
      <c r="AYQ83" s="14"/>
      <c r="AYR83" s="14"/>
      <c r="AYS83" s="14"/>
      <c r="AYT83" s="14"/>
      <c r="AYU83" s="14"/>
      <c r="AYV83" s="14"/>
      <c r="AYW83" s="14"/>
      <c r="AYX83" s="14"/>
      <c r="AYY83" s="14"/>
      <c r="AYZ83" s="14"/>
      <c r="AZA83" s="14"/>
      <c r="AZB83" s="14"/>
      <c r="AZC83" s="14"/>
      <c r="AZD83" s="14"/>
      <c r="AZE83" s="14"/>
      <c r="AZF83" s="14"/>
      <c r="AZG83" s="14"/>
      <c r="AZH83" s="14"/>
      <c r="AZI83" s="14"/>
      <c r="AZJ83" s="14"/>
      <c r="AZK83" s="14"/>
      <c r="AZL83" s="14"/>
      <c r="AZM83" s="14"/>
      <c r="AZN83" s="14"/>
      <c r="AZO83" s="14"/>
      <c r="AZP83" s="14"/>
      <c r="AZQ83" s="14"/>
      <c r="AZR83" s="14"/>
      <c r="AZS83" s="14"/>
      <c r="AZT83" s="14"/>
      <c r="AZU83" s="14"/>
      <c r="AZV83" s="14"/>
      <c r="AZW83" s="14"/>
      <c r="AZX83" s="14"/>
      <c r="AZY83" s="14"/>
      <c r="AZZ83" s="14"/>
      <c r="BAA83" s="14"/>
      <c r="BAB83" s="14"/>
      <c r="BAC83" s="14"/>
      <c r="BAD83" s="14"/>
      <c r="BAE83" s="14"/>
      <c r="BAF83" s="14"/>
      <c r="BAG83" s="14"/>
      <c r="BAH83" s="14"/>
      <c r="BAI83" s="14"/>
      <c r="BAJ83" s="14"/>
      <c r="BAK83" s="14"/>
      <c r="BAL83" s="14"/>
      <c r="BAM83" s="14"/>
      <c r="BAN83" s="14"/>
      <c r="BAO83" s="14"/>
      <c r="BAP83" s="14"/>
      <c r="BAQ83" s="14"/>
      <c r="BAR83" s="14"/>
      <c r="BAS83" s="14"/>
      <c r="BAT83" s="14"/>
      <c r="BAU83" s="14"/>
      <c r="BAV83" s="14"/>
      <c r="BAW83" s="14"/>
      <c r="BAX83" s="14"/>
      <c r="BAY83" s="14"/>
      <c r="BAZ83" s="14"/>
      <c r="BBA83" s="14"/>
      <c r="BBB83" s="14"/>
      <c r="BBC83" s="14"/>
      <c r="BBD83" s="14"/>
      <c r="BBE83" s="14"/>
      <c r="BBF83" s="14"/>
      <c r="BBG83" s="14"/>
      <c r="BBH83" s="14"/>
      <c r="BBI83" s="14"/>
      <c r="BBJ83" s="14"/>
      <c r="BBK83" s="14"/>
      <c r="BBL83" s="14"/>
      <c r="BBM83" s="14"/>
      <c r="BBN83" s="14"/>
      <c r="BBO83" s="14"/>
      <c r="BBP83" s="14"/>
      <c r="BBQ83" s="14"/>
      <c r="BBR83" s="14"/>
      <c r="BBS83" s="14"/>
      <c r="BBT83" s="14"/>
      <c r="BBU83" s="14"/>
      <c r="BBV83" s="14"/>
      <c r="BBW83" s="14"/>
      <c r="BBX83" s="14"/>
      <c r="BBY83" s="14"/>
      <c r="BBZ83" s="14"/>
      <c r="BCA83" s="14"/>
      <c r="BCB83" s="14"/>
      <c r="BCC83" s="14"/>
      <c r="BCD83" s="14"/>
      <c r="BCE83" s="14"/>
      <c r="BCF83" s="14"/>
      <c r="BCG83" s="14"/>
      <c r="BCH83" s="14"/>
      <c r="BCI83" s="14"/>
      <c r="BCJ83" s="14"/>
      <c r="BCK83" s="14"/>
      <c r="BCL83" s="14"/>
      <c r="BCM83" s="14"/>
      <c r="BCN83" s="14"/>
      <c r="BCO83" s="14"/>
      <c r="BCP83" s="14"/>
      <c r="BCQ83" s="14"/>
      <c r="BCR83" s="14"/>
      <c r="BCS83" s="14"/>
      <c r="BCT83" s="14"/>
      <c r="BCU83" s="14"/>
      <c r="BCV83" s="14"/>
      <c r="BCW83" s="14"/>
      <c r="BCX83" s="14"/>
      <c r="BCY83" s="14"/>
      <c r="BCZ83" s="14"/>
      <c r="BDA83" s="14"/>
      <c r="BDB83" s="14"/>
      <c r="BDC83" s="14"/>
      <c r="BDD83" s="14"/>
      <c r="BDE83" s="14"/>
      <c r="BDF83" s="14"/>
      <c r="BDG83" s="14"/>
      <c r="BDH83" s="14"/>
      <c r="BDI83" s="14"/>
      <c r="BDJ83" s="14"/>
      <c r="BDK83" s="14"/>
      <c r="BDL83" s="14"/>
      <c r="BDM83" s="14"/>
      <c r="BDN83" s="14"/>
      <c r="BDO83" s="14"/>
      <c r="BDP83" s="14"/>
      <c r="BDQ83" s="14"/>
      <c r="BDR83" s="14"/>
      <c r="BDS83" s="14"/>
      <c r="BDT83" s="14"/>
      <c r="BDU83" s="14"/>
      <c r="BDV83" s="14"/>
      <c r="BDW83" s="14"/>
      <c r="BDX83" s="14"/>
      <c r="BDY83" s="14"/>
      <c r="BDZ83" s="14"/>
      <c r="BEA83" s="14"/>
      <c r="BEB83" s="14"/>
      <c r="BEC83" s="14"/>
      <c r="BED83" s="14"/>
      <c r="BEE83" s="14"/>
      <c r="BEF83" s="14"/>
    </row>
  </sheetData>
  <sortState ref="A2:V10">
    <sortCondition ref="E2"/>
  </sortState>
  <conditionalFormatting sqref="G18:H28 K18:L28 O18:P28 G31:H41 K31:L41 O31:P41 G45:H55 K45:L55 O45:P55 G3:H15 O3:P16 K3:L16">
    <cfRule type="cellIs" dxfId="5" priority="15" stopIfTrue="1" operator="greaterThan">
      <formula>0</formula>
    </cfRule>
    <cfRule type="cellIs" dxfId="4" priority="16" stopIfTrue="1" operator="lessThan">
      <formula>0</formula>
    </cfRule>
  </conditionalFormatting>
  <conditionalFormatting sqref="G59:H69 K59:L69 O59:P69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G73:H83 K73:L83 O73:P83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Business Stream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Bissell</dc:creator>
  <cp:lastModifiedBy>Media-Center</cp:lastModifiedBy>
  <dcterms:created xsi:type="dcterms:W3CDTF">2015-04-10T08:27:13Z</dcterms:created>
  <dcterms:modified xsi:type="dcterms:W3CDTF">2015-04-21T18:44:57Z</dcterms:modified>
</cp:coreProperties>
</file>