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60" windowWidth="20760" windowHeight="1003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W13" i="2"/>
  <c r="R13"/>
  <c r="Q13"/>
  <c r="P13"/>
  <c r="O13"/>
  <c r="K13"/>
  <c r="L13" s="1"/>
  <c r="H13"/>
  <c r="S13" s="1"/>
  <c r="G13"/>
  <c r="W10"/>
  <c r="R10"/>
  <c r="Q10"/>
  <c r="O10"/>
  <c r="P10" s="1"/>
  <c r="K10"/>
  <c r="L10" s="1"/>
  <c r="G10"/>
  <c r="H10" s="1"/>
  <c r="S10" s="1"/>
  <c r="W85"/>
  <c r="R85"/>
  <c r="Q85"/>
  <c r="O85"/>
  <c r="P85" s="1"/>
  <c r="L85"/>
  <c r="K85"/>
  <c r="G85"/>
  <c r="H85" s="1"/>
  <c r="S85" s="1"/>
  <c r="W84"/>
  <c r="R84"/>
  <c r="Q84"/>
  <c r="P84"/>
  <c r="O84"/>
  <c r="K84"/>
  <c r="L84" s="1"/>
  <c r="H84"/>
  <c r="G84"/>
  <c r="W83"/>
  <c r="R83"/>
  <c r="Q83"/>
  <c r="O83"/>
  <c r="P83" s="1"/>
  <c r="L83"/>
  <c r="K83"/>
  <c r="G83"/>
  <c r="H83" s="1"/>
  <c r="W82"/>
  <c r="R82"/>
  <c r="Q82"/>
  <c r="P82"/>
  <c r="O82"/>
  <c r="K82"/>
  <c r="L82" s="1"/>
  <c r="H82"/>
  <c r="G82"/>
  <c r="W81"/>
  <c r="R81"/>
  <c r="Q81"/>
  <c r="O81"/>
  <c r="P81" s="1"/>
  <c r="L81"/>
  <c r="K81"/>
  <c r="G81"/>
  <c r="H81" s="1"/>
  <c r="S81" s="1"/>
  <c r="W80"/>
  <c r="R80"/>
  <c r="Q80"/>
  <c r="P80"/>
  <c r="O80"/>
  <c r="K80"/>
  <c r="L80" s="1"/>
  <c r="H80"/>
  <c r="G80"/>
  <c r="W79"/>
  <c r="R79"/>
  <c r="Q79"/>
  <c r="O79"/>
  <c r="P79" s="1"/>
  <c r="L79"/>
  <c r="K79"/>
  <c r="G79"/>
  <c r="H79" s="1"/>
  <c r="S79" s="1"/>
  <c r="W78"/>
  <c r="R78"/>
  <c r="Q78"/>
  <c r="P78"/>
  <c r="O78"/>
  <c r="K78"/>
  <c r="L78" s="1"/>
  <c r="H78"/>
  <c r="S78" s="1"/>
  <c r="G78"/>
  <c r="W77"/>
  <c r="R77"/>
  <c r="Q77"/>
  <c r="O77"/>
  <c r="P77" s="1"/>
  <c r="L77"/>
  <c r="K77"/>
  <c r="G77"/>
  <c r="H77" s="1"/>
  <c r="S77" s="1"/>
  <c r="W76"/>
  <c r="R76"/>
  <c r="Q76"/>
  <c r="P76"/>
  <c r="O76"/>
  <c r="K76"/>
  <c r="L76" s="1"/>
  <c r="H76"/>
  <c r="G76"/>
  <c r="W75"/>
  <c r="R75"/>
  <c r="Q75"/>
  <c r="O75"/>
  <c r="P75" s="1"/>
  <c r="L75"/>
  <c r="K75"/>
  <c r="G75"/>
  <c r="H75" s="1"/>
  <c r="W12"/>
  <c r="R12"/>
  <c r="Q12"/>
  <c r="O12"/>
  <c r="P12" s="1"/>
  <c r="K12"/>
  <c r="L12" s="1"/>
  <c r="G12"/>
  <c r="H12" s="1"/>
  <c r="S12" s="1"/>
  <c r="W11"/>
  <c r="R11"/>
  <c r="Q11"/>
  <c r="P11"/>
  <c r="O11"/>
  <c r="K11"/>
  <c r="L11" s="1"/>
  <c r="G11"/>
  <c r="H11" s="1"/>
  <c r="S11" s="1"/>
  <c r="H6"/>
  <c r="L8"/>
  <c r="L16"/>
  <c r="P6"/>
  <c r="Q3"/>
  <c r="Q4"/>
  <c r="Q5"/>
  <c r="Q6"/>
  <c r="Q7"/>
  <c r="Q8"/>
  <c r="Q9"/>
  <c r="Q14"/>
  <c r="Q15"/>
  <c r="Q16"/>
  <c r="W71"/>
  <c r="R71"/>
  <c r="Q71"/>
  <c r="O71"/>
  <c r="P71" s="1"/>
  <c r="K71"/>
  <c r="L71" s="1"/>
  <c r="G71"/>
  <c r="H71" s="1"/>
  <c r="W70"/>
  <c r="R70"/>
  <c r="Q70"/>
  <c r="O70"/>
  <c r="P70" s="1"/>
  <c r="K70"/>
  <c r="L70" s="1"/>
  <c r="H70"/>
  <c r="G70"/>
  <c r="W69"/>
  <c r="R69"/>
  <c r="Q69"/>
  <c r="O69"/>
  <c r="P69" s="1"/>
  <c r="L69"/>
  <c r="K69"/>
  <c r="G69"/>
  <c r="H69" s="1"/>
  <c r="W68"/>
  <c r="R68"/>
  <c r="Q68"/>
  <c r="P68"/>
  <c r="O68"/>
  <c r="K68"/>
  <c r="L68" s="1"/>
  <c r="G68"/>
  <c r="H68" s="1"/>
  <c r="W67"/>
  <c r="R67"/>
  <c r="Q67"/>
  <c r="O67"/>
  <c r="P67" s="1"/>
  <c r="K67"/>
  <c r="L67" s="1"/>
  <c r="G67"/>
  <c r="H67" s="1"/>
  <c r="W66"/>
  <c r="R66"/>
  <c r="Q66"/>
  <c r="O66"/>
  <c r="P66" s="1"/>
  <c r="K66"/>
  <c r="L66" s="1"/>
  <c r="H66"/>
  <c r="G66"/>
  <c r="W65"/>
  <c r="R65"/>
  <c r="Q65"/>
  <c r="O65"/>
  <c r="P65" s="1"/>
  <c r="L65"/>
  <c r="K65"/>
  <c r="G65"/>
  <c r="H65" s="1"/>
  <c r="W64"/>
  <c r="R64"/>
  <c r="Q64"/>
  <c r="P64"/>
  <c r="O64"/>
  <c r="K64"/>
  <c r="L64" s="1"/>
  <c r="G64"/>
  <c r="H64" s="1"/>
  <c r="S64" s="1"/>
  <c r="W63"/>
  <c r="R63"/>
  <c r="Q63"/>
  <c r="O63"/>
  <c r="P63" s="1"/>
  <c r="K63"/>
  <c r="L63" s="1"/>
  <c r="G63"/>
  <c r="H63" s="1"/>
  <c r="W62"/>
  <c r="R62"/>
  <c r="Q62"/>
  <c r="O62"/>
  <c r="P62" s="1"/>
  <c r="K62"/>
  <c r="L62" s="1"/>
  <c r="G62"/>
  <c r="H62" s="1"/>
  <c r="W61"/>
  <c r="R61"/>
  <c r="Q61"/>
  <c r="O61"/>
  <c r="P61" s="1"/>
  <c r="K61"/>
  <c r="L61" s="1"/>
  <c r="G61"/>
  <c r="H61" s="1"/>
  <c r="W57"/>
  <c r="R57"/>
  <c r="Q57"/>
  <c r="O57"/>
  <c r="P57" s="1"/>
  <c r="K57"/>
  <c r="L57" s="1"/>
  <c r="G57"/>
  <c r="H57" s="1"/>
  <c r="W56"/>
  <c r="R56"/>
  <c r="Q56"/>
  <c r="O56"/>
  <c r="P56" s="1"/>
  <c r="K56"/>
  <c r="L56" s="1"/>
  <c r="G56"/>
  <c r="H56" s="1"/>
  <c r="W55"/>
  <c r="R55"/>
  <c r="Q55"/>
  <c r="O55"/>
  <c r="P55" s="1"/>
  <c r="K55"/>
  <c r="L55" s="1"/>
  <c r="G55"/>
  <c r="H55" s="1"/>
  <c r="W54"/>
  <c r="R54"/>
  <c r="Q54"/>
  <c r="O54"/>
  <c r="P54" s="1"/>
  <c r="K54"/>
  <c r="L54" s="1"/>
  <c r="G54"/>
  <c r="H54" s="1"/>
  <c r="W53"/>
  <c r="R53"/>
  <c r="Q53"/>
  <c r="O53"/>
  <c r="P53" s="1"/>
  <c r="K53"/>
  <c r="L53" s="1"/>
  <c r="G53"/>
  <c r="H53" s="1"/>
  <c r="W52"/>
  <c r="R52"/>
  <c r="Q52"/>
  <c r="O52"/>
  <c r="P52" s="1"/>
  <c r="K52"/>
  <c r="L52" s="1"/>
  <c r="G52"/>
  <c r="H52" s="1"/>
  <c r="W51"/>
  <c r="R51"/>
  <c r="Q51"/>
  <c r="O51"/>
  <c r="P51" s="1"/>
  <c r="K51"/>
  <c r="L51" s="1"/>
  <c r="G51"/>
  <c r="H51" s="1"/>
  <c r="W50"/>
  <c r="R50"/>
  <c r="Q50"/>
  <c r="O50"/>
  <c r="P50" s="1"/>
  <c r="K50"/>
  <c r="L50" s="1"/>
  <c r="G50"/>
  <c r="H50" s="1"/>
  <c r="W49"/>
  <c r="R49"/>
  <c r="Q49"/>
  <c r="O49"/>
  <c r="P49" s="1"/>
  <c r="K49"/>
  <c r="L49" s="1"/>
  <c r="G49"/>
  <c r="H49" s="1"/>
  <c r="W48"/>
  <c r="R48"/>
  <c r="Q48"/>
  <c r="O48"/>
  <c r="P48" s="1"/>
  <c r="K48"/>
  <c r="L48" s="1"/>
  <c r="G48"/>
  <c r="H48" s="1"/>
  <c r="W47"/>
  <c r="R47"/>
  <c r="Q47"/>
  <c r="O47"/>
  <c r="P47" s="1"/>
  <c r="K47"/>
  <c r="L47" s="1"/>
  <c r="G47"/>
  <c r="H47" s="1"/>
  <c r="W43"/>
  <c r="R43"/>
  <c r="Q43"/>
  <c r="O43"/>
  <c r="P43" s="1"/>
  <c r="K43"/>
  <c r="L43" s="1"/>
  <c r="G43"/>
  <c r="H43" s="1"/>
  <c r="W42"/>
  <c r="R42"/>
  <c r="Q42"/>
  <c r="O42"/>
  <c r="P42" s="1"/>
  <c r="K42"/>
  <c r="L42" s="1"/>
  <c r="G42"/>
  <c r="H42" s="1"/>
  <c r="W41"/>
  <c r="R41"/>
  <c r="Q41"/>
  <c r="O41"/>
  <c r="P41" s="1"/>
  <c r="K41"/>
  <c r="L41" s="1"/>
  <c r="G41"/>
  <c r="H41" s="1"/>
  <c r="W40"/>
  <c r="R40"/>
  <c r="Q40"/>
  <c r="O40"/>
  <c r="P40" s="1"/>
  <c r="K40"/>
  <c r="L40" s="1"/>
  <c r="G40"/>
  <c r="H40" s="1"/>
  <c r="W39"/>
  <c r="R39"/>
  <c r="Q39"/>
  <c r="O39"/>
  <c r="P39" s="1"/>
  <c r="K39"/>
  <c r="L39" s="1"/>
  <c r="G39"/>
  <c r="H39" s="1"/>
  <c r="W38"/>
  <c r="R38"/>
  <c r="Q38"/>
  <c r="O38"/>
  <c r="P38" s="1"/>
  <c r="K38"/>
  <c r="L38" s="1"/>
  <c r="G38"/>
  <c r="H38" s="1"/>
  <c r="W37"/>
  <c r="R37"/>
  <c r="Q37"/>
  <c r="O37"/>
  <c r="P37" s="1"/>
  <c r="K37"/>
  <c r="L37" s="1"/>
  <c r="G37"/>
  <c r="H37" s="1"/>
  <c r="W36"/>
  <c r="R36"/>
  <c r="Q36"/>
  <c r="O36"/>
  <c r="P36" s="1"/>
  <c r="K36"/>
  <c r="L36" s="1"/>
  <c r="G36"/>
  <c r="H36" s="1"/>
  <c r="W35"/>
  <c r="R35"/>
  <c r="Q35"/>
  <c r="O35"/>
  <c r="P35" s="1"/>
  <c r="K35"/>
  <c r="L35" s="1"/>
  <c r="G35"/>
  <c r="H35" s="1"/>
  <c r="W34"/>
  <c r="R34"/>
  <c r="Q34"/>
  <c r="O34"/>
  <c r="P34" s="1"/>
  <c r="K34"/>
  <c r="L34" s="1"/>
  <c r="G34"/>
  <c r="H34" s="1"/>
  <c r="W33"/>
  <c r="R33"/>
  <c r="Q33"/>
  <c r="O33"/>
  <c r="P33" s="1"/>
  <c r="K33"/>
  <c r="L33" s="1"/>
  <c r="G33"/>
  <c r="H33" s="1"/>
  <c r="W29"/>
  <c r="R29"/>
  <c r="Q29"/>
  <c r="O29"/>
  <c r="P29" s="1"/>
  <c r="K29"/>
  <c r="L29" s="1"/>
  <c r="G29"/>
  <c r="H29" s="1"/>
  <c r="W28"/>
  <c r="R28"/>
  <c r="Q28"/>
  <c r="O28"/>
  <c r="P28" s="1"/>
  <c r="K28"/>
  <c r="L28" s="1"/>
  <c r="G28"/>
  <c r="H28" s="1"/>
  <c r="W27"/>
  <c r="R27"/>
  <c r="Q27"/>
  <c r="O27"/>
  <c r="P27" s="1"/>
  <c r="K27"/>
  <c r="L27" s="1"/>
  <c r="G27"/>
  <c r="H27" s="1"/>
  <c r="W26"/>
  <c r="R26"/>
  <c r="Q26"/>
  <c r="O26"/>
  <c r="P26" s="1"/>
  <c r="K26"/>
  <c r="L26" s="1"/>
  <c r="G26"/>
  <c r="H26" s="1"/>
  <c r="W25"/>
  <c r="R25"/>
  <c r="Q25"/>
  <c r="O25"/>
  <c r="P25" s="1"/>
  <c r="K25"/>
  <c r="L25" s="1"/>
  <c r="G25"/>
  <c r="H25" s="1"/>
  <c r="W8"/>
  <c r="R8"/>
  <c r="O8"/>
  <c r="P8" s="1"/>
  <c r="K8"/>
  <c r="G8"/>
  <c r="H8" s="1"/>
  <c r="S8" s="1"/>
  <c r="W9"/>
  <c r="R9"/>
  <c r="O9"/>
  <c r="P9" s="1"/>
  <c r="K9"/>
  <c r="L9" s="1"/>
  <c r="G9"/>
  <c r="H9" s="1"/>
  <c r="W7"/>
  <c r="R7"/>
  <c r="O7"/>
  <c r="P7" s="1"/>
  <c r="K7"/>
  <c r="L7" s="1"/>
  <c r="G7"/>
  <c r="H7" s="1"/>
  <c r="W21"/>
  <c r="W16"/>
  <c r="W15"/>
  <c r="W4"/>
  <c r="W6"/>
  <c r="W5"/>
  <c r="W14"/>
  <c r="W20"/>
  <c r="W22"/>
  <c r="W23"/>
  <c r="W24"/>
  <c r="W3"/>
  <c r="R4"/>
  <c r="R6"/>
  <c r="R5"/>
  <c r="R15"/>
  <c r="R14"/>
  <c r="R16"/>
  <c r="R20"/>
  <c r="R21"/>
  <c r="R22"/>
  <c r="R23"/>
  <c r="R24"/>
  <c r="R3"/>
  <c r="Q20"/>
  <c r="Q21"/>
  <c r="Q22"/>
  <c r="Q23"/>
  <c r="Q24"/>
  <c r="K4"/>
  <c r="L4" s="1"/>
  <c r="K6"/>
  <c r="L6" s="1"/>
  <c r="S6" s="1"/>
  <c r="K5"/>
  <c r="L5" s="1"/>
  <c r="K15"/>
  <c r="L15" s="1"/>
  <c r="K14"/>
  <c r="L14" s="1"/>
  <c r="K16"/>
  <c r="K20"/>
  <c r="L20" s="1"/>
  <c r="K21"/>
  <c r="L21" s="1"/>
  <c r="K22"/>
  <c r="L22" s="1"/>
  <c r="K23"/>
  <c r="L23" s="1"/>
  <c r="K24"/>
  <c r="L24" s="1"/>
  <c r="K3"/>
  <c r="L3" s="1"/>
  <c r="O4"/>
  <c r="P4" s="1"/>
  <c r="O6"/>
  <c r="O5"/>
  <c r="P5" s="1"/>
  <c r="O15"/>
  <c r="P15" s="1"/>
  <c r="O14"/>
  <c r="P14" s="1"/>
  <c r="O16"/>
  <c r="P16" s="1"/>
  <c r="O20"/>
  <c r="P20" s="1"/>
  <c r="O21"/>
  <c r="P21" s="1"/>
  <c r="O22"/>
  <c r="P22" s="1"/>
  <c r="O23"/>
  <c r="P23" s="1"/>
  <c r="O24"/>
  <c r="P24" s="1"/>
  <c r="O3"/>
  <c r="P3" s="1"/>
  <c r="G22"/>
  <c r="G24"/>
  <c r="G21"/>
  <c r="G23"/>
  <c r="G20"/>
  <c r="G6"/>
  <c r="G16"/>
  <c r="H16" s="1"/>
  <c r="G15"/>
  <c r="H15" s="1"/>
  <c r="S15" s="1"/>
  <c r="G14"/>
  <c r="H14" s="1"/>
  <c r="S14" s="1"/>
  <c r="G5"/>
  <c r="H5" s="1"/>
  <c r="S5" s="1"/>
  <c r="G4"/>
  <c r="H4" s="1"/>
  <c r="S4" s="1"/>
  <c r="G3"/>
  <c r="H3" s="1"/>
  <c r="S3" s="1"/>
  <c r="S80" l="1"/>
  <c r="S82"/>
  <c r="S75"/>
  <c r="S76"/>
  <c r="S83"/>
  <c r="S84"/>
  <c r="S9"/>
  <c r="S16"/>
  <c r="S7"/>
  <c r="S62"/>
  <c r="S70"/>
  <c r="S63"/>
  <c r="S71"/>
  <c r="S65"/>
  <c r="S66"/>
  <c r="S67"/>
  <c r="S68"/>
  <c r="S61"/>
  <c r="S69"/>
  <c r="S26"/>
  <c r="S48"/>
  <c r="S52"/>
  <c r="S56"/>
  <c r="S29"/>
  <c r="S36"/>
  <c r="S38"/>
  <c r="S40"/>
  <c r="S42"/>
  <c r="S47"/>
  <c r="S49"/>
  <c r="S51"/>
  <c r="S53"/>
  <c r="S55"/>
  <c r="S57"/>
  <c r="S25"/>
  <c r="S27"/>
  <c r="S34"/>
  <c r="S43"/>
  <c r="S28"/>
  <c r="S33"/>
  <c r="S35"/>
  <c r="S37"/>
  <c r="S39"/>
  <c r="S41"/>
  <c r="S50"/>
  <c r="S54"/>
  <c r="H23"/>
  <c r="S23" s="1"/>
  <c r="H22"/>
  <c r="S22" s="1"/>
  <c r="H21"/>
  <c r="S21" s="1"/>
  <c r="H20"/>
  <c r="S20" s="1"/>
  <c r="H24"/>
  <c r="S24" s="1"/>
</calcChain>
</file>

<file path=xl/sharedStrings.xml><?xml version="1.0" encoding="utf-8"?>
<sst xmlns="http://schemas.openxmlformats.org/spreadsheetml/2006/main" count="276" uniqueCount="52">
  <si>
    <t>Kyle</t>
  </si>
  <si>
    <t>Jason</t>
  </si>
  <si>
    <t>Antoine</t>
  </si>
  <si>
    <t>Natalie</t>
  </si>
  <si>
    <t>Josha</t>
  </si>
  <si>
    <t>Trevor</t>
  </si>
  <si>
    <t>User</t>
  </si>
  <si>
    <t>Model</t>
  </si>
  <si>
    <t>BMW #92</t>
  </si>
  <si>
    <t>Spa</t>
  </si>
  <si>
    <t>PP</t>
  </si>
  <si>
    <t>Dillan (!)</t>
  </si>
  <si>
    <t>Grimey (!)</t>
  </si>
  <si>
    <t>Track Name</t>
  </si>
  <si>
    <t>Difference 1</t>
  </si>
  <si>
    <t>Difference 2</t>
  </si>
  <si>
    <t>Difference 3</t>
  </si>
  <si>
    <t>Ave. Pad</t>
  </si>
  <si>
    <t>Ave. Wheel</t>
  </si>
  <si>
    <t>FTL</t>
  </si>
  <si>
    <t>Pad Time 1</t>
  </si>
  <si>
    <t>Wheel Time 1</t>
  </si>
  <si>
    <t>Pad Time 2</t>
  </si>
  <si>
    <t>Wheel Time 2</t>
  </si>
  <si>
    <t>Pad Time 3</t>
  </si>
  <si>
    <t>Wheel Time 3</t>
  </si>
  <si>
    <t>FS1</t>
  </si>
  <si>
    <t>FS2</t>
  </si>
  <si>
    <t>FS3</t>
  </si>
  <si>
    <t>% Diff 1</t>
  </si>
  <si>
    <t>% Diff 2</t>
  </si>
  <si>
    <t>% Diff 3</t>
  </si>
  <si>
    <t>Greg</t>
  </si>
  <si>
    <t>Andreas</t>
  </si>
  <si>
    <t>Toon (!)</t>
  </si>
  <si>
    <t>Greg Williams</t>
  </si>
  <si>
    <t>PROJECT CARS</t>
  </si>
  <si>
    <t>FORZA 5</t>
  </si>
  <si>
    <t>ASSETTO CORSA</t>
  </si>
  <si>
    <t>BMW M3GT</t>
  </si>
  <si>
    <t>Ave %</t>
  </si>
  <si>
    <t>Grimey</t>
  </si>
  <si>
    <t>Gavin Manning</t>
  </si>
  <si>
    <t>Jason Shaffa</t>
  </si>
  <si>
    <t>Gaving Manning (!)</t>
  </si>
  <si>
    <t>GRAN TURISMO</t>
  </si>
  <si>
    <t>Toon</t>
  </si>
  <si>
    <t>Aston Martin DBR9</t>
  </si>
  <si>
    <t>Dillon (!)</t>
  </si>
  <si>
    <t>Chris Neff</t>
  </si>
  <si>
    <t>Joeseph</t>
  </si>
  <si>
    <t>Antone</t>
  </si>
</sst>
</file>

<file path=xl/styles.xml><?xml version="1.0" encoding="utf-8"?>
<styleSheet xmlns="http://schemas.openxmlformats.org/spreadsheetml/2006/main">
  <numFmts count="1">
    <numFmt numFmtId="164" formatCode="mm:ss.000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3" xfId="0" applyBorder="1"/>
    <xf numFmtId="10" fontId="0" fillId="0" borderId="3" xfId="0" applyNumberFormat="1" applyBorder="1"/>
    <xf numFmtId="10" fontId="0" fillId="0" borderId="1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0" fontId="0" fillId="0" borderId="0" xfId="0" applyBorder="1"/>
    <xf numFmtId="164" fontId="0" fillId="0" borderId="7" xfId="0" applyNumberFormat="1" applyBorder="1"/>
    <xf numFmtId="164" fontId="0" fillId="0" borderId="9" xfId="0" applyNumberFormat="1" applyBorder="1"/>
    <xf numFmtId="10" fontId="0" fillId="0" borderId="9" xfId="0" applyNumberFormat="1" applyBorder="1"/>
    <xf numFmtId="10" fontId="0" fillId="0" borderId="0" xfId="0" applyNumberFormat="1" applyBorder="1"/>
    <xf numFmtId="164" fontId="0" fillId="0" borderId="0" xfId="0" applyNumberFormat="1"/>
    <xf numFmtId="10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7" xfId="0" applyFont="1" applyFill="1" applyBorder="1"/>
    <xf numFmtId="0" fontId="1" fillId="0" borderId="1" xfId="0" applyFont="1" applyFill="1" applyBorder="1"/>
    <xf numFmtId="0" fontId="0" fillId="0" borderId="7" xfId="0" applyBorder="1"/>
    <xf numFmtId="0" fontId="0" fillId="0" borderId="7" xfId="0" applyFill="1" applyBorder="1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164" fontId="0" fillId="0" borderId="5" xfId="0" applyNumberFormat="1" applyFill="1" applyBorder="1"/>
    <xf numFmtId="0" fontId="0" fillId="0" borderId="6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7" xfId="0" applyNumberFormat="1" applyBorder="1" applyAlignment="1">
      <alignment horizontal="center"/>
    </xf>
    <xf numFmtId="0" fontId="0" fillId="0" borderId="2" xfId="0" applyBorder="1"/>
    <xf numFmtId="0" fontId="0" fillId="0" borderId="0" xfId="0" applyNumberForma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0" fillId="0" borderId="2" xfId="0" applyNumberFormat="1" applyBorder="1" applyAlignment="1">
      <alignment horizontal="center"/>
    </xf>
  </cellXfs>
  <cellStyles count="1">
    <cellStyle name="Normal" xfId="0" builtinId="0"/>
  </cellStyles>
  <dxfs count="156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46:W57" totalsRowShown="0" headerRowDxfId="149" tableBorderDxfId="148">
  <autoFilter ref="A46:W57">
    <filterColumn colId="18"/>
  </autoFilter>
  <tableColumns count="23">
    <tableColumn id="1" name="User" dataDxfId="147"/>
    <tableColumn id="2" name="Model" dataDxfId="146"/>
    <tableColumn id="3" name="PP" dataDxfId="145"/>
    <tableColumn id="4" name="Track Name" dataDxfId="144"/>
    <tableColumn id="5" name="Pad Time 1" dataDxfId="143"/>
    <tableColumn id="6" name="Wheel Time 1" dataDxfId="142"/>
    <tableColumn id="7" name="Difference 1" dataDxfId="141">
      <calculatedColumnFormula>F47-E47</calculatedColumnFormula>
    </tableColumn>
    <tableColumn id="8" name="% Diff 1" dataDxfId="140">
      <calculatedColumnFormula>$G47/$E47</calculatedColumnFormula>
    </tableColumn>
    <tableColumn id="9" name="Pad Time 2" dataDxfId="139"/>
    <tableColumn id="10" name="Wheel Time 2" dataDxfId="138"/>
    <tableColumn id="11" name="Difference 2" dataDxfId="137">
      <calculatedColumnFormula>J47-I47</calculatedColumnFormula>
    </tableColumn>
    <tableColumn id="12" name="% Diff 2" dataDxfId="136">
      <calculatedColumnFormula>K47/I47</calculatedColumnFormula>
    </tableColumn>
    <tableColumn id="13" name="Pad Time 3" dataDxfId="135"/>
    <tableColumn id="14" name="Wheel Time 3" dataDxfId="134"/>
    <tableColumn id="15" name="Difference 3" dataDxfId="133">
      <calculatedColumnFormula>N47-M47</calculatedColumnFormula>
    </tableColumn>
    <tableColumn id="16" name="% Diff 3" dataDxfId="132">
      <calculatedColumnFormula>$O47/$M47</calculatedColumnFormula>
    </tableColumn>
    <tableColumn id="17" name="Ave. Pad" dataDxfId="131">
      <calculatedColumnFormula>AVERAGE(E47,I47,M47)</calculatedColumnFormula>
    </tableColumn>
    <tableColumn id="18" name="Ave. Wheel" dataDxfId="130">
      <calculatedColumnFormula>AVERAGE(F47,J47,N47)</calculatedColumnFormula>
    </tableColumn>
    <tableColumn id="24" name="Ave %" dataDxfId="129">
      <calculatedColumnFormula>AVERAGE(Table2[[#This Row],[% Diff 1]],Table2[[#This Row],[% Diff 2]],Table2[[#This Row],[% Diff 3]])</calculatedColumnFormula>
    </tableColumn>
    <tableColumn id="19" name="FS1" dataDxfId="128"/>
    <tableColumn id="20" name="FS2" dataDxfId="127"/>
    <tableColumn id="21" name="FS3" dataDxfId="126"/>
    <tableColumn id="22" name="FTL" dataDxfId="125">
      <calculatedColumnFormula>T47+U47+V47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32:W43" totalsRowShown="0" headerRowDxfId="124" tableBorderDxfId="123">
  <autoFilter ref="A32:W43">
    <filterColumn colId="18"/>
  </autoFilter>
  <tableColumns count="23">
    <tableColumn id="1" name="User" dataDxfId="122"/>
    <tableColumn id="2" name="Model" dataDxfId="121"/>
    <tableColumn id="3" name="PP" dataDxfId="120"/>
    <tableColumn id="4" name="Track Name" dataDxfId="119"/>
    <tableColumn id="5" name="Pad Time 1" dataDxfId="118"/>
    <tableColumn id="6" name="Wheel Time 1" dataDxfId="117"/>
    <tableColumn id="7" name="Difference 1" dataDxfId="116">
      <calculatedColumnFormula>F33-E33</calculatedColumnFormula>
    </tableColumn>
    <tableColumn id="8" name="% Diff 1" dataDxfId="115">
      <calculatedColumnFormula>$G33/$E33</calculatedColumnFormula>
    </tableColumn>
    <tableColumn id="9" name="Pad Time 2" dataDxfId="114"/>
    <tableColumn id="10" name="Wheel Time 2" dataDxfId="113"/>
    <tableColumn id="11" name="Difference 2" dataDxfId="112">
      <calculatedColumnFormula>J33-I33</calculatedColumnFormula>
    </tableColumn>
    <tableColumn id="12" name="% Diff 2" dataDxfId="111">
      <calculatedColumnFormula>K33/I33</calculatedColumnFormula>
    </tableColumn>
    <tableColumn id="13" name="Pad Time 3" dataDxfId="110"/>
    <tableColumn id="14" name="Wheel Time 3" dataDxfId="109"/>
    <tableColumn id="15" name="Difference 3" dataDxfId="108">
      <calculatedColumnFormula>N33-M33</calculatedColumnFormula>
    </tableColumn>
    <tableColumn id="16" name="% Diff 3" dataDxfId="107">
      <calculatedColumnFormula>$O33/$M33</calculatedColumnFormula>
    </tableColumn>
    <tableColumn id="17" name="Ave. Pad" dataDxfId="106">
      <calculatedColumnFormula>AVERAGE(E33,I33,M33)</calculatedColumnFormula>
    </tableColumn>
    <tableColumn id="18" name="Ave. Wheel" dataDxfId="105">
      <calculatedColumnFormula>AVERAGE(F33,J33,N33)</calculatedColumnFormula>
    </tableColumn>
    <tableColumn id="24" name="Ave %" dataDxfId="104">
      <calculatedColumnFormula>AVERAGE(Table3[[#This Row],[% Diff 1]],Table3[[#This Row],[% Diff 2]],Table3[[#This Row],[% Diff 3]])</calculatedColumnFormula>
    </tableColumn>
    <tableColumn id="19" name="FS1" dataDxfId="103"/>
    <tableColumn id="20" name="FS2" dataDxfId="102"/>
    <tableColumn id="21" name="FS3" dataDxfId="101"/>
    <tableColumn id="22" name="FTL" dataDxfId="100">
      <calculatedColumnFormula>T33+U33+V33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9:W29" totalsRowShown="0" headerRowDxfId="99" tableBorderDxfId="98">
  <autoFilter ref="A19:W29">
    <filterColumn colId="18"/>
  </autoFilter>
  <tableColumns count="23">
    <tableColumn id="1" name="User" dataDxfId="97"/>
    <tableColumn id="2" name="Model" dataDxfId="96"/>
    <tableColumn id="3" name="PP" dataDxfId="95"/>
    <tableColumn id="4" name="Track Name" dataDxfId="94"/>
    <tableColumn id="5" name="Pad Time 1" dataDxfId="93"/>
    <tableColumn id="6" name="Wheel Time 1" dataDxfId="92"/>
    <tableColumn id="7" name="Difference 1" dataDxfId="91">
      <calculatedColumnFormula>F20-E20</calculatedColumnFormula>
    </tableColumn>
    <tableColumn id="8" name="% Diff 1" dataDxfId="90">
      <calculatedColumnFormula>$G20/$E20</calculatedColumnFormula>
    </tableColumn>
    <tableColumn id="9" name="Pad Time 2" dataDxfId="89"/>
    <tableColumn id="10" name="Wheel Time 2" dataDxfId="88"/>
    <tableColumn id="11" name="Difference 2" dataDxfId="87">
      <calculatedColumnFormula>J20-I20</calculatedColumnFormula>
    </tableColumn>
    <tableColumn id="12" name="% Diff 2" dataDxfId="86">
      <calculatedColumnFormula>K20/I20</calculatedColumnFormula>
    </tableColumn>
    <tableColumn id="13" name="Pad Time 3" dataDxfId="85"/>
    <tableColumn id="14" name="Wheel Time 3" dataDxfId="84"/>
    <tableColumn id="15" name="Difference 3" dataDxfId="83">
      <calculatedColumnFormula>N20-M20</calculatedColumnFormula>
    </tableColumn>
    <tableColumn id="16" name="% Diff 3" dataDxfId="82">
      <calculatedColumnFormula>$O20/$M20</calculatedColumnFormula>
    </tableColumn>
    <tableColumn id="17" name="Ave. Pad" dataDxfId="81">
      <calculatedColumnFormula>AVERAGE(E20,I20,M20)</calculatedColumnFormula>
    </tableColumn>
    <tableColumn id="18" name="Ave. Wheel" dataDxfId="80">
      <calculatedColumnFormula>AVERAGE(F20,J20,N20)</calculatedColumnFormula>
    </tableColumn>
    <tableColumn id="24" name="Ave %" dataDxfId="79">
      <calculatedColumnFormula>AVERAGE(Table4[[#This Row],[% Diff 1]],Table4[[#This Row],[% Diff 2]],Table4[[#This Row],[% Diff 3]])</calculatedColumnFormula>
    </tableColumn>
    <tableColumn id="19" name="FS1" dataDxfId="78"/>
    <tableColumn id="20" name="FS2" dataDxfId="77"/>
    <tableColumn id="21" name="FS3" dataDxfId="76"/>
    <tableColumn id="22" name="FTL" dataDxfId="75">
      <calculatedColumnFormula>T20+U20+V20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2:W16" totalsRowShown="0" headerRowDxfId="74" tableBorderDxfId="73">
  <autoFilter ref="A2:W16">
    <filterColumn colId="18"/>
  </autoFilter>
  <tableColumns count="23">
    <tableColumn id="1" name="User" dataDxfId="72"/>
    <tableColumn id="2" name="Model" dataDxfId="71"/>
    <tableColumn id="3" name="PP" dataDxfId="70"/>
    <tableColumn id="4" name="Track Name" dataDxfId="69"/>
    <tableColumn id="5" name="Pad Time 1" dataDxfId="68"/>
    <tableColumn id="6" name="Wheel Time 1" dataDxfId="67"/>
    <tableColumn id="7" name="Difference 1" dataDxfId="66">
      <calculatedColumnFormula>F3-E3</calculatedColumnFormula>
    </tableColumn>
    <tableColumn id="8" name="% Diff 1" dataDxfId="65">
      <calculatedColumnFormula>$G3/$E3</calculatedColumnFormula>
    </tableColumn>
    <tableColumn id="9" name="Pad Time 2" dataDxfId="64"/>
    <tableColumn id="10" name="Wheel Time 2" dataDxfId="63"/>
    <tableColumn id="11" name="Difference 2" dataDxfId="62">
      <calculatedColumnFormula>J3-I3</calculatedColumnFormula>
    </tableColumn>
    <tableColumn id="12" name="% Diff 2" dataDxfId="61">
      <calculatedColumnFormula>K3/I3</calculatedColumnFormula>
    </tableColumn>
    <tableColumn id="13" name="Pad Time 3" dataDxfId="60"/>
    <tableColumn id="14" name="Wheel Time 3" dataDxfId="59"/>
    <tableColumn id="15" name="Difference 3" dataDxfId="58">
      <calculatedColumnFormula>N3-M3</calculatedColumnFormula>
    </tableColumn>
    <tableColumn id="16" name="% Diff 3" dataDxfId="57">
      <calculatedColumnFormula>$O3/$M3</calculatedColumnFormula>
    </tableColumn>
    <tableColumn id="17" name="Ave. Pad" dataDxfId="56">
      <calculatedColumnFormula>AVERAGE(E3,I3,M3)</calculatedColumnFormula>
    </tableColumn>
    <tableColumn id="18" name="Ave. Wheel" dataDxfId="55">
      <calculatedColumnFormula>AVERAGE(F3,J3,N3)</calculatedColumnFormula>
    </tableColumn>
    <tableColumn id="24" name="Ave %" dataDxfId="54">
      <calculatedColumnFormula>AVERAGE(Table5[[#This Row],[% Diff 1]],Table5[[#This Row],[% Diff 2]],Table5[[#This Row],[% Diff 3]])</calculatedColumnFormula>
    </tableColumn>
    <tableColumn id="19" name="FS1" dataDxfId="53"/>
    <tableColumn id="20" name="FS2" dataDxfId="52"/>
    <tableColumn id="21" name="FS3" dataDxfId="51"/>
    <tableColumn id="22" name="FTL" dataDxfId="50">
      <calculatedColumnFormula>T3+U3+V3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able22" displayName="Table22" ref="A60:W71" totalsRowShown="0" headerRowDxfId="49" tableBorderDxfId="48">
  <autoFilter ref="A60:W71"/>
  <tableColumns count="23">
    <tableColumn id="1" name="User" dataDxfId="47"/>
    <tableColumn id="2" name="Model" dataDxfId="0"/>
    <tableColumn id="3" name="PP" dataDxfId="46"/>
    <tableColumn id="4" name="Track Name" dataDxfId="45"/>
    <tableColumn id="5" name="Pad Time 1" dataDxfId="44"/>
    <tableColumn id="6" name="Wheel Time 1" dataDxfId="43"/>
    <tableColumn id="7" name="Difference 1" dataDxfId="42">
      <calculatedColumnFormula>F61-E61</calculatedColumnFormula>
    </tableColumn>
    <tableColumn id="8" name="% Diff 1" dataDxfId="41">
      <calculatedColumnFormula>$G61/$E61</calculatedColumnFormula>
    </tableColumn>
    <tableColumn id="9" name="Pad Time 2" dataDxfId="40"/>
    <tableColumn id="10" name="Wheel Time 2" dataDxfId="39"/>
    <tableColumn id="11" name="Difference 2" dataDxfId="38">
      <calculatedColumnFormula>J61-I61</calculatedColumnFormula>
    </tableColumn>
    <tableColumn id="12" name="% Diff 2" dataDxfId="37">
      <calculatedColumnFormula>K61/I61</calculatedColumnFormula>
    </tableColumn>
    <tableColumn id="13" name="Pad Time 3" dataDxfId="36"/>
    <tableColumn id="14" name="Wheel Time 3" dataDxfId="35"/>
    <tableColumn id="15" name="Difference 3" dataDxfId="34">
      <calculatedColumnFormula>N61-M61</calculatedColumnFormula>
    </tableColumn>
    <tableColumn id="16" name="% Diff 3" dataDxfId="33">
      <calculatedColumnFormula>$O61/$M61</calculatedColumnFormula>
    </tableColumn>
    <tableColumn id="17" name="Ave. Pad" dataDxfId="32">
      <calculatedColumnFormula>AVERAGE(E61,I61,M61)</calculatedColumnFormula>
    </tableColumn>
    <tableColumn id="18" name="Ave. Wheel" dataDxfId="31">
      <calculatedColumnFormula>AVERAGE(F61,J61,N61)</calculatedColumnFormula>
    </tableColumn>
    <tableColumn id="24" name="Ave %" dataDxfId="30">
      <calculatedColumnFormula>AVERAGE(Table22[[#This Row],[% Diff 1]],Table22[[#This Row],[% Diff 2]],Table22[[#This Row],[% Diff 3]])</calculatedColumnFormula>
    </tableColumn>
    <tableColumn id="19" name="FS1" dataDxfId="29"/>
    <tableColumn id="20" name="FS2" dataDxfId="28"/>
    <tableColumn id="21" name="FS3" dataDxfId="27"/>
    <tableColumn id="22" name="FTL" dataDxfId="26">
      <calculatedColumnFormula>T61+U61+V61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e229" displayName="Table229" ref="A74:W85" totalsRowShown="0" headerRowDxfId="25" tableBorderDxfId="24">
  <autoFilter ref="A74:W85"/>
  <tableColumns count="23">
    <tableColumn id="1" name="User" dataDxfId="23"/>
    <tableColumn id="2" name="Model" dataDxfId="22"/>
    <tableColumn id="3" name="PP" dataDxfId="21"/>
    <tableColumn id="4" name="Track Name" dataDxfId="20"/>
    <tableColumn id="5" name="Pad Time 1" dataDxfId="19"/>
    <tableColumn id="6" name="Wheel Time 1" dataDxfId="18"/>
    <tableColumn id="7" name="Difference 1" dataDxfId="17">
      <calculatedColumnFormula>F75-E75</calculatedColumnFormula>
    </tableColumn>
    <tableColumn id="8" name="% Diff 1" dataDxfId="16">
      <calculatedColumnFormula>$G75/$E75</calculatedColumnFormula>
    </tableColumn>
    <tableColumn id="9" name="Pad Time 2" dataDxfId="15"/>
    <tableColumn id="10" name="Wheel Time 2" dataDxfId="14"/>
    <tableColumn id="11" name="Difference 2" dataDxfId="13">
      <calculatedColumnFormula>J75-I75</calculatedColumnFormula>
    </tableColumn>
    <tableColumn id="12" name="% Diff 2" dataDxfId="12">
      <calculatedColumnFormula>K75/I75</calculatedColumnFormula>
    </tableColumn>
    <tableColumn id="13" name="Pad Time 3" dataDxfId="11"/>
    <tableColumn id="14" name="Wheel Time 3" dataDxfId="10"/>
    <tableColumn id="15" name="Difference 3" dataDxfId="9">
      <calculatedColumnFormula>N75-M75</calculatedColumnFormula>
    </tableColumn>
    <tableColumn id="16" name="% Diff 3" dataDxfId="8">
      <calculatedColumnFormula>$O75/$M75</calculatedColumnFormula>
    </tableColumn>
    <tableColumn id="17" name="Ave. Pad" dataDxfId="7">
      <calculatedColumnFormula>AVERAGE(E75,I75,M75)</calculatedColumnFormula>
    </tableColumn>
    <tableColumn id="18" name="Ave. Wheel" dataDxfId="6">
      <calculatedColumnFormula>AVERAGE(F75,J75,N75)</calculatedColumnFormula>
    </tableColumn>
    <tableColumn id="24" name="Ave %" dataDxfId="5">
      <calculatedColumnFormula>AVERAGE(Table229[[#This Row],[% Diff 1]],Table229[[#This Row],[% Diff 2]],Table229[[#This Row],[% Diff 3]])</calculatedColumnFormula>
    </tableColumn>
    <tableColumn id="19" name="FS1" dataDxfId="4"/>
    <tableColumn id="20" name="FS2" dataDxfId="3"/>
    <tableColumn id="21" name="FS3" dataDxfId="2"/>
    <tableColumn id="22" name="FTL" dataDxfId="1">
      <calculatedColumnFormula>T75+U75+V75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F85"/>
  <sheetViews>
    <sheetView tabSelected="1" topLeftCell="A43" workbookViewId="0">
      <selection activeCell="D66" sqref="D66"/>
    </sheetView>
  </sheetViews>
  <sheetFormatPr defaultRowHeight="12.75"/>
  <cols>
    <col min="1" max="1" width="18.140625" customWidth="1"/>
    <col min="2" max="2" width="17.140625" customWidth="1"/>
    <col min="4" max="5" width="14" customWidth="1"/>
    <col min="6" max="6" width="15.7109375" customWidth="1"/>
    <col min="7" max="7" width="14" customWidth="1"/>
    <col min="8" max="8" width="9.7109375" customWidth="1"/>
    <col min="9" max="9" width="13.42578125" customWidth="1"/>
    <col min="10" max="10" width="15.7109375" customWidth="1"/>
    <col min="11" max="11" width="14" customWidth="1"/>
    <col min="12" max="12" width="9.7109375" customWidth="1"/>
    <col min="13" max="13" width="13.42578125" customWidth="1"/>
    <col min="14" max="14" width="15.7109375" customWidth="1"/>
    <col min="15" max="15" width="14" customWidth="1"/>
    <col min="16" max="16" width="9.7109375" customWidth="1"/>
    <col min="17" max="17" width="11.28515625" customWidth="1"/>
    <col min="18" max="18" width="13.5703125" customWidth="1"/>
    <col min="19" max="19" width="11.28515625" customWidth="1"/>
    <col min="23" max="23" width="9.7109375" style="14" bestFit="1" customWidth="1"/>
    <col min="24" max="1487" width="9.140625" style="14"/>
  </cols>
  <sheetData>
    <row r="1" spans="1:23">
      <c r="A1" s="23" t="s">
        <v>37</v>
      </c>
    </row>
    <row r="2" spans="1:23">
      <c r="A2" s="29" t="s">
        <v>6</v>
      </c>
      <c r="B2" s="29" t="s">
        <v>7</v>
      </c>
      <c r="C2" s="30" t="s">
        <v>10</v>
      </c>
      <c r="D2" s="29" t="s">
        <v>13</v>
      </c>
      <c r="E2" s="31" t="s">
        <v>20</v>
      </c>
      <c r="F2" s="30" t="s">
        <v>21</v>
      </c>
      <c r="G2" s="31" t="s">
        <v>14</v>
      </c>
      <c r="H2" s="31" t="s">
        <v>29</v>
      </c>
      <c r="I2" s="30" t="s">
        <v>22</v>
      </c>
      <c r="J2" s="31" t="s">
        <v>23</v>
      </c>
      <c r="K2" s="30" t="s">
        <v>15</v>
      </c>
      <c r="L2" s="31" t="s">
        <v>30</v>
      </c>
      <c r="M2" s="31" t="s">
        <v>24</v>
      </c>
      <c r="N2" s="31" t="s">
        <v>25</v>
      </c>
      <c r="O2" s="30" t="s">
        <v>16</v>
      </c>
      <c r="P2" s="30" t="s">
        <v>31</v>
      </c>
      <c r="Q2" s="31" t="s">
        <v>17</v>
      </c>
      <c r="R2" s="31" t="s">
        <v>18</v>
      </c>
      <c r="S2" s="30" t="s">
        <v>40</v>
      </c>
      <c r="T2" s="30" t="s">
        <v>26</v>
      </c>
      <c r="U2" s="30" t="s">
        <v>27</v>
      </c>
      <c r="V2" s="30" t="s">
        <v>28</v>
      </c>
      <c r="W2" s="32" t="s">
        <v>19</v>
      </c>
    </row>
    <row r="3" spans="1:23">
      <c r="A3" s="2" t="s">
        <v>0</v>
      </c>
      <c r="B3" s="2" t="s">
        <v>8</v>
      </c>
      <c r="C3" s="7">
        <v>806</v>
      </c>
      <c r="D3" s="2" t="s">
        <v>9</v>
      </c>
      <c r="E3" s="10">
        <v>1.6577777777777778E-3</v>
      </c>
      <c r="F3" s="5">
        <v>0</v>
      </c>
      <c r="G3" s="5">
        <f t="shared" ref="G3:G16" si="0">F3-E3</f>
        <v>-1.6577777777777778E-3</v>
      </c>
      <c r="H3" s="17">
        <f t="shared" ref="H3:H16" si="1">$G3/$E3</f>
        <v>-1</v>
      </c>
      <c r="I3" s="5">
        <v>1.6572106481481481E-3</v>
      </c>
      <c r="J3" s="5">
        <v>8.3333333333333332E-3</v>
      </c>
      <c r="K3" s="10">
        <f t="shared" ref="K3:K16" si="2">J3-I3</f>
        <v>6.6761226851851851E-3</v>
      </c>
      <c r="L3" s="20">
        <f t="shared" ref="L3:L16" si="3">K3/I3</f>
        <v>4.0285299232450784</v>
      </c>
      <c r="M3" s="6">
        <v>8.3333333333333332E-3</v>
      </c>
      <c r="N3" s="15">
        <v>8.3333333333333332E-3</v>
      </c>
      <c r="O3" s="16">
        <f t="shared" ref="O3:O16" si="4">N3-M3</f>
        <v>0</v>
      </c>
      <c r="P3" s="3">
        <f t="shared" ref="P3:P16" si="5">$O3/$M3</f>
        <v>0</v>
      </c>
      <c r="Q3" s="12">
        <f t="shared" ref="Q3:Q16" si="6">AVERAGE(E3,I3,M3)</f>
        <v>3.8827739197530866E-3</v>
      </c>
      <c r="R3" s="10">
        <f t="shared" ref="R3:R16" si="7">AVERAGE(F3,J3,N3)</f>
        <v>5.5555555555555558E-3</v>
      </c>
      <c r="S3" s="4">
        <f>AVERAGE(Table5[[#This Row],[% Diff 1]],Table5[[#This Row],[% Diff 2]],Table5[[#This Row],[% Diff 3]])</f>
        <v>1.0095099744150262</v>
      </c>
      <c r="T3" s="5">
        <v>0</v>
      </c>
      <c r="U3" s="5">
        <v>0</v>
      </c>
      <c r="V3" s="5">
        <v>0</v>
      </c>
      <c r="W3" s="10">
        <f t="shared" ref="W3:W16" si="8">T3+U3+V3</f>
        <v>0</v>
      </c>
    </row>
    <row r="4" spans="1:23">
      <c r="A4" s="1" t="s">
        <v>2</v>
      </c>
      <c r="B4" s="1" t="s">
        <v>8</v>
      </c>
      <c r="C4" s="8">
        <v>806</v>
      </c>
      <c r="D4" s="1" t="s">
        <v>9</v>
      </c>
      <c r="E4" s="11">
        <v>1.6741782407407408E-3</v>
      </c>
      <c r="F4" s="6">
        <v>0</v>
      </c>
      <c r="G4" s="6">
        <f t="shared" si="0"/>
        <v>-1.6741782407407408E-3</v>
      </c>
      <c r="H4" s="18">
        <f t="shared" si="1"/>
        <v>-1</v>
      </c>
      <c r="I4" s="6">
        <v>8.3333333333333332E-3</v>
      </c>
      <c r="J4" s="6">
        <v>8.3333333333333332E-3</v>
      </c>
      <c r="K4" s="11">
        <f t="shared" si="2"/>
        <v>0</v>
      </c>
      <c r="L4" s="20">
        <f t="shared" si="3"/>
        <v>0</v>
      </c>
      <c r="M4" s="6">
        <v>8.3333333333333332E-3</v>
      </c>
      <c r="N4" s="15">
        <v>8.3333333333333332E-3</v>
      </c>
      <c r="O4" s="13">
        <f t="shared" si="4"/>
        <v>0</v>
      </c>
      <c r="P4" s="4">
        <f t="shared" si="5"/>
        <v>0</v>
      </c>
      <c r="Q4" s="15">
        <f t="shared" si="6"/>
        <v>6.1136149691358027E-3</v>
      </c>
      <c r="R4" s="11">
        <f t="shared" si="7"/>
        <v>5.5555555555555558E-3</v>
      </c>
      <c r="S4" s="4">
        <f>AVERAGE(Table5[[#This Row],[% Diff 1]],Table5[[#This Row],[% Diff 2]],Table5[[#This Row],[% Diff 3]])</f>
        <v>-0.33333333333333331</v>
      </c>
      <c r="T4" s="6">
        <v>0</v>
      </c>
      <c r="U4" s="6">
        <v>0</v>
      </c>
      <c r="V4" s="6">
        <v>0</v>
      </c>
      <c r="W4" s="11">
        <f t="shared" si="8"/>
        <v>0</v>
      </c>
    </row>
    <row r="5" spans="1:23">
      <c r="A5" s="1" t="s">
        <v>3</v>
      </c>
      <c r="B5" s="1" t="s">
        <v>8</v>
      </c>
      <c r="C5" s="8">
        <v>806</v>
      </c>
      <c r="D5" s="1" t="s">
        <v>9</v>
      </c>
      <c r="E5" s="11">
        <v>1.6917824074074075E-3</v>
      </c>
      <c r="F5" s="6">
        <v>0</v>
      </c>
      <c r="G5" s="6">
        <f t="shared" si="0"/>
        <v>-1.6917824074074075E-3</v>
      </c>
      <c r="H5" s="18">
        <f t="shared" si="1"/>
        <v>-1</v>
      </c>
      <c r="I5" s="6">
        <v>8.3333333333333332E-3</v>
      </c>
      <c r="J5" s="6">
        <v>8.3333333333333332E-3</v>
      </c>
      <c r="K5" s="11">
        <f t="shared" si="2"/>
        <v>0</v>
      </c>
      <c r="L5" s="20">
        <f t="shared" si="3"/>
        <v>0</v>
      </c>
      <c r="M5" s="6">
        <v>8.3333333333333332E-3</v>
      </c>
      <c r="N5" s="15">
        <v>8.3333333333333332E-3</v>
      </c>
      <c r="O5" s="13">
        <f t="shared" si="4"/>
        <v>0</v>
      </c>
      <c r="P5" s="4">
        <f t="shared" si="5"/>
        <v>0</v>
      </c>
      <c r="Q5" s="15">
        <f t="shared" si="6"/>
        <v>6.1194830246913577E-3</v>
      </c>
      <c r="R5" s="11">
        <f t="shared" si="7"/>
        <v>5.5555555555555558E-3</v>
      </c>
      <c r="S5" s="4">
        <f>AVERAGE(Table5[[#This Row],[% Diff 1]],Table5[[#This Row],[% Diff 2]],Table5[[#This Row],[% Diff 3]])</f>
        <v>-0.33333333333333331</v>
      </c>
      <c r="T5" s="6">
        <v>0</v>
      </c>
      <c r="U5" s="6">
        <v>0</v>
      </c>
      <c r="V5" s="6">
        <v>0</v>
      </c>
      <c r="W5" s="11">
        <f t="shared" si="8"/>
        <v>0</v>
      </c>
    </row>
    <row r="6" spans="1:23">
      <c r="A6" s="9" t="s">
        <v>11</v>
      </c>
      <c r="B6" s="1" t="s">
        <v>8</v>
      </c>
      <c r="C6" s="8">
        <v>806</v>
      </c>
      <c r="D6" s="1" t="s">
        <v>9</v>
      </c>
      <c r="E6" s="11">
        <v>1.7053703703703703E-3</v>
      </c>
      <c r="F6" s="6">
        <v>0</v>
      </c>
      <c r="G6" s="6">
        <f t="shared" si="0"/>
        <v>-1.7053703703703703E-3</v>
      </c>
      <c r="H6" s="18">
        <f t="shared" si="1"/>
        <v>-1</v>
      </c>
      <c r="I6" s="6">
        <v>1.6644097222222223E-3</v>
      </c>
      <c r="J6" s="6">
        <v>8.3333333333333332E-3</v>
      </c>
      <c r="K6" s="11">
        <f t="shared" si="2"/>
        <v>6.6689236111111107E-3</v>
      </c>
      <c r="L6" s="20">
        <f t="shared" si="3"/>
        <v>4.0067800146031081</v>
      </c>
      <c r="M6" s="6">
        <v>8.3333333333333332E-3</v>
      </c>
      <c r="N6" s="15">
        <v>8.3333333333333332E-3</v>
      </c>
      <c r="O6" s="13">
        <f t="shared" si="4"/>
        <v>0</v>
      </c>
      <c r="P6" s="4">
        <f t="shared" si="5"/>
        <v>0</v>
      </c>
      <c r="Q6" s="15">
        <f t="shared" si="6"/>
        <v>3.9010378086419754E-3</v>
      </c>
      <c r="R6" s="11">
        <f t="shared" si="7"/>
        <v>5.5555555555555558E-3</v>
      </c>
      <c r="S6" s="4">
        <f>AVERAGE(Table5[[#This Row],[% Diff 1]],Table5[[#This Row],[% Diff 2]],Table5[[#This Row],[% Diff 3]])</f>
        <v>1.0022600048677026</v>
      </c>
      <c r="T6" s="6">
        <v>0</v>
      </c>
      <c r="U6" s="6">
        <v>0</v>
      </c>
      <c r="V6" s="6">
        <v>0</v>
      </c>
      <c r="W6" s="11">
        <f t="shared" si="8"/>
        <v>0</v>
      </c>
    </row>
    <row r="7" spans="1:23">
      <c r="A7" s="1" t="s">
        <v>32</v>
      </c>
      <c r="B7" s="1" t="s">
        <v>8</v>
      </c>
      <c r="C7" s="8">
        <v>806</v>
      </c>
      <c r="D7" s="1" t="s">
        <v>9</v>
      </c>
      <c r="E7" s="11">
        <v>1.7092939814814816E-3</v>
      </c>
      <c r="F7" s="6">
        <v>0</v>
      </c>
      <c r="G7" s="6">
        <f t="shared" si="0"/>
        <v>-1.7092939814814816E-3</v>
      </c>
      <c r="H7" s="18">
        <f t="shared" si="1"/>
        <v>-1</v>
      </c>
      <c r="I7" s="6">
        <v>8.3333333333333332E-3</v>
      </c>
      <c r="J7" s="6">
        <v>8.3333333333333332E-3</v>
      </c>
      <c r="K7" s="11">
        <f t="shared" si="2"/>
        <v>0</v>
      </c>
      <c r="L7" s="20">
        <f t="shared" si="3"/>
        <v>0</v>
      </c>
      <c r="M7" s="6">
        <v>8.3333333333333332E-3</v>
      </c>
      <c r="N7" s="15">
        <v>8.3333333333333332E-3</v>
      </c>
      <c r="O7" s="13">
        <f t="shared" si="4"/>
        <v>0</v>
      </c>
      <c r="P7" s="4">
        <f t="shared" si="5"/>
        <v>0</v>
      </c>
      <c r="Q7" s="15">
        <f t="shared" si="6"/>
        <v>6.1253202160493833E-3</v>
      </c>
      <c r="R7" s="11">
        <f t="shared" si="7"/>
        <v>5.5555555555555558E-3</v>
      </c>
      <c r="S7" s="4">
        <f>AVERAGE(Table5[[#This Row],[% Diff 1]],Table5[[#This Row],[% Diff 2]],Table5[[#This Row],[% Diff 3]])</f>
        <v>-0.33333333333333331</v>
      </c>
      <c r="T7" s="6">
        <v>0</v>
      </c>
      <c r="U7" s="6">
        <v>0</v>
      </c>
      <c r="V7" s="6">
        <v>0</v>
      </c>
      <c r="W7" s="11">
        <f t="shared" si="8"/>
        <v>0</v>
      </c>
    </row>
    <row r="8" spans="1:23">
      <c r="A8" s="1" t="s">
        <v>33</v>
      </c>
      <c r="B8" s="1" t="s">
        <v>8</v>
      </c>
      <c r="C8" s="8">
        <v>806</v>
      </c>
      <c r="D8" s="1" t="s">
        <v>9</v>
      </c>
      <c r="E8" s="11">
        <v>1.6785069444444445E-3</v>
      </c>
      <c r="F8" s="6">
        <v>0</v>
      </c>
      <c r="G8" s="6">
        <f t="shared" ref="G8" si="9">F8-E8</f>
        <v>-1.6785069444444445E-3</v>
      </c>
      <c r="H8" s="18">
        <f t="shared" si="1"/>
        <v>-1</v>
      </c>
      <c r="I8" s="6">
        <v>8.3333333333333332E-3</v>
      </c>
      <c r="J8" s="6">
        <v>8.3333333333333332E-3</v>
      </c>
      <c r="K8" s="11">
        <f t="shared" ref="K8" si="10">J8-I8</f>
        <v>0</v>
      </c>
      <c r="L8" s="20">
        <f t="shared" ref="L8" si="11">K8/I8</f>
        <v>0</v>
      </c>
      <c r="M8" s="6">
        <v>8.3333333333333332E-3</v>
      </c>
      <c r="N8" s="15">
        <v>8.3333333333333332E-3</v>
      </c>
      <c r="O8" s="13">
        <f t="shared" ref="O8" si="12">N8-M8</f>
        <v>0</v>
      </c>
      <c r="P8" s="4">
        <f t="shared" si="5"/>
        <v>0</v>
      </c>
      <c r="Q8" s="15">
        <f t="shared" ref="Q8" si="13">AVERAGE(E8,I8,M8)</f>
        <v>6.1150578703703705E-3</v>
      </c>
      <c r="R8" s="11">
        <f t="shared" ref="R8" si="14">AVERAGE(F8,J8,N8)</f>
        <v>5.5555555555555558E-3</v>
      </c>
      <c r="S8" s="4">
        <f>AVERAGE(Table5[[#This Row],[% Diff 1]],Table5[[#This Row],[% Diff 2]],Table5[[#This Row],[% Diff 3]])</f>
        <v>-0.33333333333333331</v>
      </c>
      <c r="T8" s="6">
        <v>0</v>
      </c>
      <c r="U8" s="6">
        <v>0</v>
      </c>
      <c r="V8" s="6">
        <v>0</v>
      </c>
      <c r="W8" s="11">
        <f t="shared" ref="W8" si="15">T8+U8+V8</f>
        <v>0</v>
      </c>
    </row>
    <row r="9" spans="1:23">
      <c r="A9" t="s">
        <v>34</v>
      </c>
      <c r="B9" s="1" t="s">
        <v>8</v>
      </c>
      <c r="C9" s="8">
        <v>806</v>
      </c>
      <c r="D9" s="1" t="s">
        <v>9</v>
      </c>
      <c r="E9" s="6">
        <v>1.6559375000000001E-3</v>
      </c>
      <c r="F9" s="6">
        <v>0</v>
      </c>
      <c r="G9" s="6">
        <f t="shared" ref="G9:G10" si="16">F9-E9</f>
        <v>-1.6559375000000001E-3</v>
      </c>
      <c r="H9" s="18">
        <f t="shared" si="1"/>
        <v>-1</v>
      </c>
      <c r="I9" s="6">
        <v>8.3333333333333332E-3</v>
      </c>
      <c r="J9" s="6">
        <v>8.3333333333333332E-3</v>
      </c>
      <c r="K9" s="11">
        <f t="shared" ref="K9:K10" si="17">J9-I9</f>
        <v>0</v>
      </c>
      <c r="L9" s="20">
        <f t="shared" ref="L9:L10" si="18">K9/I9</f>
        <v>0</v>
      </c>
      <c r="M9" s="6">
        <v>8.3333333333333332E-3</v>
      </c>
      <c r="N9" s="15">
        <v>8.3333333333333332E-3</v>
      </c>
      <c r="O9" s="13">
        <f t="shared" ref="O9:O10" si="19">N9-M9</f>
        <v>0</v>
      </c>
      <c r="P9" s="4">
        <f t="shared" si="5"/>
        <v>0</v>
      </c>
      <c r="Q9" s="15">
        <f t="shared" ref="Q9:Q10" si="20">AVERAGE(E9,I9,M9)</f>
        <v>6.1075347222222217E-3</v>
      </c>
      <c r="R9" s="11">
        <f t="shared" ref="R9:R10" si="21">AVERAGE(F9,J9,N9)</f>
        <v>5.5555555555555558E-3</v>
      </c>
      <c r="S9" s="4">
        <f>AVERAGE(Table5[[#This Row],[% Diff 1]],Table5[[#This Row],[% Diff 2]],Table5[[#This Row],[% Diff 3]])</f>
        <v>-0.33333333333333331</v>
      </c>
      <c r="T9" s="6">
        <v>0</v>
      </c>
      <c r="U9" s="6">
        <v>0</v>
      </c>
      <c r="V9" s="6">
        <v>0</v>
      </c>
      <c r="W9" s="11">
        <f t="shared" ref="W9:W10" si="22">T9+U9+V9</f>
        <v>0</v>
      </c>
    </row>
    <row r="10" spans="1:23">
      <c r="A10" s="1" t="s">
        <v>49</v>
      </c>
      <c r="B10" s="1" t="s">
        <v>8</v>
      </c>
      <c r="C10" s="8">
        <v>806</v>
      </c>
      <c r="D10" s="1" t="s">
        <v>9</v>
      </c>
      <c r="E10" s="11">
        <v>1.6953009259259258E-3</v>
      </c>
      <c r="F10" s="6">
        <v>0</v>
      </c>
      <c r="G10" s="6">
        <f t="shared" si="16"/>
        <v>-1.6953009259259258E-3</v>
      </c>
      <c r="H10" s="18">
        <f t="shared" si="1"/>
        <v>-1</v>
      </c>
      <c r="I10" s="6">
        <v>8.3333333333333332E-3</v>
      </c>
      <c r="J10" s="6">
        <v>8.3333333333333332E-3</v>
      </c>
      <c r="K10" s="11">
        <f t="shared" si="17"/>
        <v>0</v>
      </c>
      <c r="L10" s="20">
        <f t="shared" si="18"/>
        <v>0</v>
      </c>
      <c r="M10" s="6">
        <v>8.3333333333333332E-3</v>
      </c>
      <c r="N10" s="15">
        <v>8.3333333333333332E-3</v>
      </c>
      <c r="O10" s="13">
        <f t="shared" si="19"/>
        <v>0</v>
      </c>
      <c r="P10" s="4">
        <f t="shared" si="5"/>
        <v>0</v>
      </c>
      <c r="Q10" s="15">
        <f t="shared" si="20"/>
        <v>6.1206558641975313E-3</v>
      </c>
      <c r="R10" s="11">
        <f t="shared" si="21"/>
        <v>5.5555555555555558E-3</v>
      </c>
      <c r="S10" s="4">
        <f>AVERAGE(Table5[[#This Row],[% Diff 1]],Table5[[#This Row],[% Diff 2]],Table5[[#This Row],[% Diff 3]])</f>
        <v>-0.33333333333333331</v>
      </c>
      <c r="T10" s="6">
        <v>0</v>
      </c>
      <c r="U10" s="6">
        <v>0</v>
      </c>
      <c r="V10" s="6">
        <v>0</v>
      </c>
      <c r="W10" s="11">
        <f t="shared" si="22"/>
        <v>0</v>
      </c>
    </row>
    <row r="11" spans="1:23">
      <c r="A11" s="1" t="s">
        <v>43</v>
      </c>
      <c r="B11" s="1" t="s">
        <v>8</v>
      </c>
      <c r="C11" s="8">
        <v>806</v>
      </c>
      <c r="D11" s="1" t="s">
        <v>9</v>
      </c>
      <c r="E11" s="6">
        <v>1.6913194444444447E-3</v>
      </c>
      <c r="F11" s="6">
        <v>0</v>
      </c>
      <c r="G11" s="6">
        <f t="shared" ref="G11" si="23">F11-E11</f>
        <v>-1.6913194444444447E-3</v>
      </c>
      <c r="H11" s="18">
        <f t="shared" si="1"/>
        <v>-1</v>
      </c>
      <c r="I11" s="6">
        <v>8.3333333333333332E-3</v>
      </c>
      <c r="J11" s="6">
        <v>8.3333333333333332E-3</v>
      </c>
      <c r="K11" s="11">
        <f t="shared" ref="K11" si="24">J11-I11</f>
        <v>0</v>
      </c>
      <c r="L11" s="20">
        <f t="shared" ref="L11" si="25">K11/I11</f>
        <v>0</v>
      </c>
      <c r="M11" s="6">
        <v>8.3333333333333332E-3</v>
      </c>
      <c r="N11" s="15">
        <v>8.3333333333333332E-3</v>
      </c>
      <c r="O11" s="13">
        <f t="shared" ref="O11" si="26">N11-M11</f>
        <v>0</v>
      </c>
      <c r="P11" s="4">
        <f t="shared" si="5"/>
        <v>0</v>
      </c>
      <c r="Q11" s="15">
        <f t="shared" ref="Q11" si="27">AVERAGE(E11,I11,M11)</f>
        <v>6.1193287037037041E-3</v>
      </c>
      <c r="R11" s="11">
        <f t="shared" ref="R11" si="28">AVERAGE(F11,J11,N11)</f>
        <v>5.5555555555555558E-3</v>
      </c>
      <c r="S11" s="4">
        <f>AVERAGE(Table5[[#This Row],[% Diff 1]],Table5[[#This Row],[% Diff 2]],Table5[[#This Row],[% Diff 3]])</f>
        <v>-0.33333333333333331</v>
      </c>
      <c r="T11" s="6">
        <v>0</v>
      </c>
      <c r="U11" s="6">
        <v>0</v>
      </c>
      <c r="V11" s="6">
        <v>0</v>
      </c>
      <c r="W11" s="11">
        <f t="shared" ref="W11" si="29">T11+U11+V11</f>
        <v>0</v>
      </c>
    </row>
    <row r="12" spans="1:23">
      <c r="A12" s="1" t="s">
        <v>44</v>
      </c>
      <c r="B12" s="1" t="s">
        <v>8</v>
      </c>
      <c r="C12" s="8">
        <v>806</v>
      </c>
      <c r="D12" s="1" t="s">
        <v>9</v>
      </c>
      <c r="E12" s="6">
        <v>1.9560185185185184E-3</v>
      </c>
      <c r="F12" s="6">
        <v>0</v>
      </c>
      <c r="G12" s="6">
        <f t="shared" ref="G12" si="30">F12-E12</f>
        <v>-1.9560185185185184E-3</v>
      </c>
      <c r="H12" s="18">
        <f t="shared" si="1"/>
        <v>-1</v>
      </c>
      <c r="I12" s="6">
        <v>8.3333333333333332E-3</v>
      </c>
      <c r="J12" s="6">
        <v>8.3333333333333332E-3</v>
      </c>
      <c r="K12" s="11">
        <f t="shared" ref="K12" si="31">J12-I12</f>
        <v>0</v>
      </c>
      <c r="L12" s="20">
        <f t="shared" ref="L12" si="32">K12/I12</f>
        <v>0</v>
      </c>
      <c r="M12" s="6">
        <v>8.3333333333333332E-3</v>
      </c>
      <c r="N12" s="15">
        <v>8.3333333333333332E-3</v>
      </c>
      <c r="O12" s="13">
        <f t="shared" ref="O12" si="33">N12-M12</f>
        <v>0</v>
      </c>
      <c r="P12" s="4">
        <f t="shared" si="5"/>
        <v>0</v>
      </c>
      <c r="Q12" s="15">
        <f t="shared" ref="Q12" si="34">AVERAGE(E12,I12,M12)</f>
        <v>6.2075617283950625E-3</v>
      </c>
      <c r="R12" s="11">
        <f t="shared" ref="R12" si="35">AVERAGE(F12,J12,N12)</f>
        <v>5.5555555555555558E-3</v>
      </c>
      <c r="S12" s="4">
        <f>AVERAGE(Table5[[#This Row],[% Diff 1]],Table5[[#This Row],[% Diff 2]],Table5[[#This Row],[% Diff 3]])</f>
        <v>-0.33333333333333331</v>
      </c>
      <c r="T12" s="6">
        <v>0</v>
      </c>
      <c r="U12" s="6">
        <v>0</v>
      </c>
      <c r="V12" s="6">
        <v>0</v>
      </c>
      <c r="W12" s="11">
        <f t="shared" ref="W12" si="36">T12+U12+V12</f>
        <v>0</v>
      </c>
    </row>
    <row r="13" spans="1:23">
      <c r="A13" s="1" t="s">
        <v>50</v>
      </c>
      <c r="B13" s="1" t="s">
        <v>8</v>
      </c>
      <c r="C13" s="8">
        <v>806</v>
      </c>
      <c r="D13" s="1" t="s">
        <v>9</v>
      </c>
      <c r="E13" s="6">
        <v>1.693414351851852E-3</v>
      </c>
      <c r="F13" s="6">
        <v>0</v>
      </c>
      <c r="G13" s="6">
        <f t="shared" ref="G13" si="37">F13-E13</f>
        <v>-1.693414351851852E-3</v>
      </c>
      <c r="H13" s="18">
        <f t="shared" si="1"/>
        <v>-1</v>
      </c>
      <c r="I13" s="6">
        <v>8.3333333333333332E-3</v>
      </c>
      <c r="J13" s="6">
        <v>8.3333333333333332E-3</v>
      </c>
      <c r="K13" s="11">
        <f t="shared" ref="K13" si="38">J13-I13</f>
        <v>0</v>
      </c>
      <c r="L13" s="20">
        <f t="shared" ref="L13" si="39">K13/I13</f>
        <v>0</v>
      </c>
      <c r="M13" s="6">
        <v>8.3333333333333332E-3</v>
      </c>
      <c r="N13" s="15">
        <v>8.3333333333333332E-3</v>
      </c>
      <c r="O13" s="13">
        <f t="shared" ref="O13" si="40">N13-M13</f>
        <v>0</v>
      </c>
      <c r="P13" s="4">
        <f t="shared" si="5"/>
        <v>0</v>
      </c>
      <c r="Q13" s="15">
        <f t="shared" ref="Q13" si="41">AVERAGE(E13,I13,M13)</f>
        <v>6.1200270061728401E-3</v>
      </c>
      <c r="R13" s="11">
        <f t="shared" ref="R13" si="42">AVERAGE(F13,J13,N13)</f>
        <v>5.5555555555555558E-3</v>
      </c>
      <c r="S13" s="4">
        <f>AVERAGE(Table5[[#This Row],[% Diff 1]],Table5[[#This Row],[% Diff 2]],Table5[[#This Row],[% Diff 3]])</f>
        <v>-0.33333333333333331</v>
      </c>
      <c r="T13" s="6">
        <v>0</v>
      </c>
      <c r="U13" s="6">
        <v>0</v>
      </c>
      <c r="V13" s="6">
        <v>0</v>
      </c>
      <c r="W13" s="11">
        <f t="shared" ref="W13" si="43">T13+U13+V13</f>
        <v>0</v>
      </c>
    </row>
    <row r="14" spans="1:23">
      <c r="A14" s="1" t="s">
        <v>4</v>
      </c>
      <c r="B14" s="1" t="s">
        <v>8</v>
      </c>
      <c r="C14" s="8">
        <v>806</v>
      </c>
      <c r="D14" s="1" t="s">
        <v>9</v>
      </c>
      <c r="E14" s="11">
        <v>1.7135995370370369E-3</v>
      </c>
      <c r="F14" s="6">
        <v>0</v>
      </c>
      <c r="G14" s="6">
        <f t="shared" si="0"/>
        <v>-1.7135995370370369E-3</v>
      </c>
      <c r="H14" s="18">
        <f t="shared" si="1"/>
        <v>-1</v>
      </c>
      <c r="I14" s="6">
        <v>8.3333333333333332E-3</v>
      </c>
      <c r="J14" s="6">
        <v>8.3333333333333332E-3</v>
      </c>
      <c r="K14" s="11">
        <f t="shared" si="2"/>
        <v>0</v>
      </c>
      <c r="L14" s="20">
        <f t="shared" si="3"/>
        <v>0</v>
      </c>
      <c r="M14" s="6">
        <v>8.3333333333333332E-3</v>
      </c>
      <c r="N14" s="15">
        <v>8.3333333333333332E-3</v>
      </c>
      <c r="O14" s="13">
        <f t="shared" si="4"/>
        <v>0</v>
      </c>
      <c r="P14" s="4">
        <f t="shared" si="5"/>
        <v>0</v>
      </c>
      <c r="Q14" s="15">
        <f t="shared" si="6"/>
        <v>6.1267554012345684E-3</v>
      </c>
      <c r="R14" s="11">
        <f t="shared" si="7"/>
        <v>5.5555555555555558E-3</v>
      </c>
      <c r="S14" s="4">
        <f>AVERAGE(Table5[[#This Row],[% Diff 1]],Table5[[#This Row],[% Diff 2]],Table5[[#This Row],[% Diff 3]])</f>
        <v>-0.33333333333333331</v>
      </c>
      <c r="T14" s="6">
        <v>0</v>
      </c>
      <c r="U14" s="6">
        <v>0</v>
      </c>
      <c r="V14" s="6">
        <v>0</v>
      </c>
      <c r="W14" s="11">
        <f t="shared" si="8"/>
        <v>0</v>
      </c>
    </row>
    <row r="15" spans="1:23">
      <c r="A15" s="1" t="s">
        <v>12</v>
      </c>
      <c r="B15" s="1" t="s">
        <v>8</v>
      </c>
      <c r="C15" s="8">
        <v>806</v>
      </c>
      <c r="D15" s="1" t="s">
        <v>9</v>
      </c>
      <c r="E15" s="11">
        <v>1.7314236111111109E-3</v>
      </c>
      <c r="F15" s="6">
        <v>0</v>
      </c>
      <c r="G15" s="6">
        <f t="shared" si="0"/>
        <v>-1.7314236111111109E-3</v>
      </c>
      <c r="H15" s="18">
        <f t="shared" si="1"/>
        <v>-1</v>
      </c>
      <c r="I15" s="6">
        <v>8.3333333333333332E-3</v>
      </c>
      <c r="J15" s="6">
        <v>8.3333333333333332E-3</v>
      </c>
      <c r="K15" s="11">
        <f t="shared" si="2"/>
        <v>0</v>
      </c>
      <c r="L15" s="20">
        <f t="shared" si="3"/>
        <v>0</v>
      </c>
      <c r="M15" s="6">
        <v>8.3333333333333332E-3</v>
      </c>
      <c r="N15" s="15">
        <v>8.3333333333333332E-3</v>
      </c>
      <c r="O15" s="13">
        <f t="shared" si="4"/>
        <v>0</v>
      </c>
      <c r="P15" s="4">
        <f t="shared" si="5"/>
        <v>0</v>
      </c>
      <c r="Q15" s="15">
        <f t="shared" si="6"/>
        <v>6.1326967592592596E-3</v>
      </c>
      <c r="R15" s="11">
        <f t="shared" si="7"/>
        <v>5.5555555555555558E-3</v>
      </c>
      <c r="S15" s="4">
        <f>AVERAGE(Table5[[#This Row],[% Diff 1]],Table5[[#This Row],[% Diff 2]],Table5[[#This Row],[% Diff 3]])</f>
        <v>-0.33333333333333331</v>
      </c>
      <c r="T15" s="6">
        <v>0</v>
      </c>
      <c r="U15" s="6">
        <v>0</v>
      </c>
      <c r="V15" s="6">
        <v>0</v>
      </c>
      <c r="W15" s="11">
        <f t="shared" si="8"/>
        <v>0</v>
      </c>
    </row>
    <row r="16" spans="1:23">
      <c r="A16" s="1" t="s">
        <v>5</v>
      </c>
      <c r="B16" s="1" t="s">
        <v>8</v>
      </c>
      <c r="C16" s="8">
        <v>806</v>
      </c>
      <c r="D16" s="1" t="s">
        <v>9</v>
      </c>
      <c r="E16" s="11">
        <v>1.9444444444444442E-3</v>
      </c>
      <c r="F16" s="6">
        <v>0</v>
      </c>
      <c r="G16" s="6">
        <f t="shared" si="0"/>
        <v>-1.9444444444444442E-3</v>
      </c>
      <c r="H16" s="18">
        <f t="shared" si="1"/>
        <v>-1</v>
      </c>
      <c r="I16" s="6">
        <v>8.3333333333333332E-3</v>
      </c>
      <c r="J16" s="6">
        <v>8.3333333333333332E-3</v>
      </c>
      <c r="K16" s="11">
        <f t="shared" si="2"/>
        <v>0</v>
      </c>
      <c r="L16" s="20">
        <f t="shared" si="3"/>
        <v>0</v>
      </c>
      <c r="M16" s="6">
        <v>8.3333333333333332E-3</v>
      </c>
      <c r="N16" s="15">
        <v>8.3333333333333332E-3</v>
      </c>
      <c r="O16" s="13">
        <f t="shared" si="4"/>
        <v>0</v>
      </c>
      <c r="P16" s="4">
        <f t="shared" si="5"/>
        <v>0</v>
      </c>
      <c r="Q16" s="15">
        <f t="shared" si="6"/>
        <v>6.2037037037037043E-3</v>
      </c>
      <c r="R16" s="11">
        <f t="shared" si="7"/>
        <v>5.5555555555555558E-3</v>
      </c>
      <c r="S16" s="4">
        <f>AVERAGE(Table5[[#This Row],[% Diff 1]],Table5[[#This Row],[% Diff 2]],Table5[[#This Row],[% Diff 3]])</f>
        <v>-0.33333333333333331</v>
      </c>
      <c r="T16" s="6">
        <v>0</v>
      </c>
      <c r="U16" s="6">
        <v>0</v>
      </c>
      <c r="V16" s="6">
        <v>0</v>
      </c>
      <c r="W16" s="11">
        <f t="shared" si="8"/>
        <v>0</v>
      </c>
    </row>
    <row r="17" spans="1:1488">
      <c r="A17" s="26"/>
      <c r="B17" s="14"/>
      <c r="C17" s="40"/>
      <c r="D17" s="14"/>
      <c r="E17" s="13"/>
      <c r="F17" s="13"/>
      <c r="G17" s="13"/>
      <c r="H17" s="18"/>
      <c r="I17" s="13"/>
      <c r="J17" s="13"/>
      <c r="K17" s="13"/>
      <c r="L17" s="18"/>
      <c r="M17" s="13"/>
      <c r="N17" s="13"/>
      <c r="O17" s="13"/>
      <c r="P17" s="18"/>
      <c r="Q17" s="13"/>
      <c r="R17" s="13"/>
      <c r="S17" s="18"/>
      <c r="T17" s="13"/>
      <c r="U17" s="13"/>
      <c r="V17" s="13"/>
      <c r="W17" s="13"/>
    </row>
    <row r="18" spans="1:1488" s="14" customFormat="1">
      <c r="A18" s="24" t="s">
        <v>37</v>
      </c>
      <c r="K18" s="13"/>
      <c r="L18" s="18"/>
      <c r="M18" s="13"/>
      <c r="N18" s="13"/>
      <c r="O18" s="13"/>
      <c r="P18" s="18"/>
      <c r="Q18" s="13"/>
      <c r="R18" s="13"/>
      <c r="V18" s="19"/>
    </row>
    <row r="19" spans="1:1488">
      <c r="A19" s="28" t="s">
        <v>6</v>
      </c>
      <c r="B19" s="29" t="s">
        <v>7</v>
      </c>
      <c r="C19" s="30" t="s">
        <v>10</v>
      </c>
      <c r="D19" s="29" t="s">
        <v>13</v>
      </c>
      <c r="E19" s="31" t="s">
        <v>20</v>
      </c>
      <c r="F19" s="30" t="s">
        <v>21</v>
      </c>
      <c r="G19" s="31" t="s">
        <v>14</v>
      </c>
      <c r="H19" s="31" t="s">
        <v>29</v>
      </c>
      <c r="I19" s="30" t="s">
        <v>22</v>
      </c>
      <c r="J19" s="31" t="s">
        <v>23</v>
      </c>
      <c r="K19" s="30" t="s">
        <v>15</v>
      </c>
      <c r="L19" s="31" t="s">
        <v>30</v>
      </c>
      <c r="M19" s="31" t="s">
        <v>24</v>
      </c>
      <c r="N19" s="31" t="s">
        <v>25</v>
      </c>
      <c r="O19" s="30" t="s">
        <v>16</v>
      </c>
      <c r="P19" s="30" t="s">
        <v>31</v>
      </c>
      <c r="Q19" s="31" t="s">
        <v>17</v>
      </c>
      <c r="R19" s="31" t="s">
        <v>18</v>
      </c>
      <c r="S19" s="30" t="s">
        <v>40</v>
      </c>
      <c r="T19" s="30" t="s">
        <v>26</v>
      </c>
      <c r="U19" s="30" t="s">
        <v>27</v>
      </c>
      <c r="V19" s="30" t="s">
        <v>28</v>
      </c>
      <c r="W19" s="32" t="s">
        <v>19</v>
      </c>
      <c r="BEF19" s="14"/>
    </row>
    <row r="20" spans="1:1488" s="21" customFormat="1">
      <c r="A20" s="33" t="s">
        <v>0</v>
      </c>
      <c r="B20" s="2" t="s">
        <v>8</v>
      </c>
      <c r="C20" s="7">
        <v>900</v>
      </c>
      <c r="D20" s="2" t="s">
        <v>9</v>
      </c>
      <c r="E20" s="5">
        <v>8.3333333333333332E-3</v>
      </c>
      <c r="F20" s="5">
        <v>8.3333333333333332E-3</v>
      </c>
      <c r="G20" s="5">
        <f t="shared" ref="G20:G24" si="44">F20-E20</f>
        <v>0</v>
      </c>
      <c r="H20" s="3">
        <f t="shared" ref="H20:H29" si="45">$G20/$E20</f>
        <v>0</v>
      </c>
      <c r="I20" s="5">
        <v>8.3333333333333332E-3</v>
      </c>
      <c r="J20" s="5">
        <v>8.3333333333333332E-3</v>
      </c>
      <c r="K20" s="5">
        <f t="shared" ref="K20:K24" si="46">J20-I20</f>
        <v>0</v>
      </c>
      <c r="L20" s="3">
        <f t="shared" ref="L20:L24" si="47">K20/I20</f>
        <v>0</v>
      </c>
      <c r="M20" s="5">
        <v>8.3333333333333332E-3</v>
      </c>
      <c r="N20" s="5">
        <v>8.3333333333333332E-3</v>
      </c>
      <c r="O20" s="5">
        <f t="shared" ref="O20:O24" si="48">N20-M20</f>
        <v>0</v>
      </c>
      <c r="P20" s="17">
        <f t="shared" ref="P20:P29" si="49">$O20/$M20</f>
        <v>0</v>
      </c>
      <c r="Q20" s="5">
        <f t="shared" ref="Q20:R24" si="50">AVERAGE(E20,I20,M20)</f>
        <v>8.3333333333333332E-3</v>
      </c>
      <c r="R20" s="5">
        <f t="shared" si="50"/>
        <v>8.3333333333333332E-3</v>
      </c>
      <c r="S20" s="4">
        <f>AVERAGE(Table4[[#This Row],[% Diff 1]],Table4[[#This Row],[% Diff 2]],Table4[[#This Row],[% Diff 3]])</f>
        <v>0</v>
      </c>
      <c r="T20" s="5">
        <v>0</v>
      </c>
      <c r="U20" s="5">
        <v>0</v>
      </c>
      <c r="V20" s="5">
        <v>0</v>
      </c>
      <c r="W20" s="10">
        <f t="shared" ref="W20:W24" si="51">T20+U20+V20</f>
        <v>0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  <c r="ALM20" s="14"/>
      <c r="ALN20" s="14"/>
      <c r="ALO20" s="14"/>
      <c r="ALP20" s="14"/>
      <c r="ALQ20" s="14"/>
      <c r="ALR20" s="14"/>
      <c r="ALS20" s="14"/>
      <c r="ALT20" s="14"/>
      <c r="ALU20" s="14"/>
      <c r="ALV20" s="14"/>
      <c r="ALW20" s="14"/>
      <c r="ALX20" s="14"/>
      <c r="ALY20" s="14"/>
      <c r="ALZ20" s="14"/>
      <c r="AMA20" s="14"/>
      <c r="AMB20" s="14"/>
      <c r="AMC20" s="14"/>
      <c r="AMD20" s="14"/>
      <c r="AME20" s="14"/>
      <c r="AMF20" s="14"/>
      <c r="AMG20" s="14"/>
      <c r="AMH20" s="14"/>
      <c r="AMI20" s="14"/>
      <c r="AMJ20" s="14"/>
      <c r="AMK20" s="14"/>
      <c r="AML20" s="14"/>
      <c r="AMM20" s="14"/>
      <c r="AMN20" s="14"/>
      <c r="AMO20" s="14"/>
      <c r="AMP20" s="14"/>
      <c r="AMQ20" s="14"/>
      <c r="AMR20" s="14"/>
      <c r="AMS20" s="14"/>
      <c r="AMT20" s="14"/>
      <c r="AMU20" s="14"/>
      <c r="AMV20" s="14"/>
      <c r="AMW20" s="14"/>
      <c r="AMX20" s="14"/>
      <c r="AMY20" s="14"/>
      <c r="AMZ20" s="14"/>
      <c r="ANA20" s="14"/>
      <c r="ANB20" s="14"/>
      <c r="ANC20" s="14"/>
      <c r="AND20" s="14"/>
      <c r="ANE20" s="14"/>
      <c r="ANF20" s="14"/>
      <c r="ANG20" s="14"/>
      <c r="ANH20" s="14"/>
      <c r="ANI20" s="14"/>
      <c r="ANJ20" s="14"/>
      <c r="ANK20" s="14"/>
      <c r="ANL20" s="14"/>
      <c r="ANM20" s="14"/>
      <c r="ANN20" s="14"/>
      <c r="ANO20" s="14"/>
      <c r="ANP20" s="14"/>
      <c r="ANQ20" s="14"/>
      <c r="ANR20" s="14"/>
      <c r="ANS20" s="14"/>
      <c r="ANT20" s="14"/>
      <c r="ANU20" s="14"/>
      <c r="ANV20" s="14"/>
      <c r="ANW20" s="14"/>
      <c r="ANX20" s="14"/>
      <c r="ANY20" s="14"/>
      <c r="ANZ20" s="14"/>
      <c r="AOA20" s="14"/>
      <c r="AOB20" s="14"/>
      <c r="AOC20" s="14"/>
      <c r="AOD20" s="14"/>
      <c r="AOE20" s="14"/>
      <c r="AOF20" s="14"/>
      <c r="AOG20" s="14"/>
      <c r="AOH20" s="14"/>
      <c r="AOI20" s="14"/>
      <c r="AOJ20" s="14"/>
      <c r="AOK20" s="14"/>
      <c r="AOL20" s="14"/>
      <c r="AOM20" s="14"/>
      <c r="AON20" s="14"/>
      <c r="AOO20" s="14"/>
      <c r="AOP20" s="14"/>
      <c r="AOQ20" s="14"/>
      <c r="AOR20" s="14"/>
      <c r="AOS20" s="14"/>
      <c r="AOT20" s="14"/>
      <c r="AOU20" s="14"/>
      <c r="AOV20" s="14"/>
      <c r="AOW20" s="14"/>
      <c r="AOX20" s="14"/>
      <c r="AOY20" s="14"/>
      <c r="AOZ20" s="14"/>
      <c r="APA20" s="14"/>
      <c r="APB20" s="14"/>
      <c r="APC20" s="14"/>
      <c r="APD20" s="14"/>
      <c r="APE20" s="14"/>
      <c r="APF20" s="14"/>
      <c r="APG20" s="14"/>
      <c r="APH20" s="14"/>
      <c r="API20" s="14"/>
      <c r="APJ20" s="14"/>
      <c r="APK20" s="14"/>
      <c r="APL20" s="14"/>
      <c r="APM20" s="14"/>
      <c r="APN20" s="14"/>
      <c r="APO20" s="14"/>
      <c r="APP20" s="14"/>
      <c r="APQ20" s="14"/>
      <c r="APR20" s="14"/>
      <c r="APS20" s="14"/>
      <c r="APT20" s="14"/>
      <c r="APU20" s="14"/>
      <c r="APV20" s="14"/>
      <c r="APW20" s="14"/>
      <c r="APX20" s="14"/>
      <c r="APY20" s="14"/>
      <c r="APZ20" s="14"/>
      <c r="AQA20" s="14"/>
      <c r="AQB20" s="14"/>
      <c r="AQC20" s="14"/>
      <c r="AQD20" s="14"/>
      <c r="AQE20" s="14"/>
      <c r="AQF20" s="14"/>
      <c r="AQG20" s="14"/>
      <c r="AQH20" s="14"/>
      <c r="AQI20" s="14"/>
      <c r="AQJ20" s="14"/>
      <c r="AQK20" s="14"/>
      <c r="AQL20" s="14"/>
      <c r="AQM20" s="14"/>
      <c r="AQN20" s="14"/>
      <c r="AQO20" s="14"/>
      <c r="AQP20" s="14"/>
      <c r="AQQ20" s="14"/>
      <c r="AQR20" s="14"/>
      <c r="AQS20" s="14"/>
      <c r="AQT20" s="14"/>
      <c r="AQU20" s="14"/>
      <c r="AQV20" s="14"/>
      <c r="AQW20" s="14"/>
      <c r="AQX20" s="14"/>
      <c r="AQY20" s="14"/>
      <c r="AQZ20" s="14"/>
      <c r="ARA20" s="14"/>
      <c r="ARB20" s="14"/>
      <c r="ARC20" s="14"/>
      <c r="ARD20" s="14"/>
      <c r="ARE20" s="14"/>
      <c r="ARF20" s="14"/>
      <c r="ARG20" s="14"/>
      <c r="ARH20" s="14"/>
      <c r="ARI20" s="14"/>
      <c r="ARJ20" s="14"/>
      <c r="ARK20" s="14"/>
      <c r="ARL20" s="14"/>
      <c r="ARM20" s="14"/>
      <c r="ARN20" s="14"/>
      <c r="ARO20" s="14"/>
      <c r="ARP20" s="14"/>
      <c r="ARQ20" s="14"/>
      <c r="ARR20" s="14"/>
      <c r="ARS20" s="14"/>
      <c r="ART20" s="14"/>
      <c r="ARU20" s="14"/>
      <c r="ARV20" s="14"/>
      <c r="ARW20" s="14"/>
      <c r="ARX20" s="14"/>
      <c r="ARY20" s="14"/>
      <c r="ARZ20" s="14"/>
      <c r="ASA20" s="14"/>
      <c r="ASB20" s="14"/>
      <c r="ASC20" s="14"/>
      <c r="ASD20" s="14"/>
      <c r="ASE20" s="14"/>
      <c r="ASF20" s="14"/>
      <c r="ASG20" s="14"/>
      <c r="ASH20" s="14"/>
      <c r="ASI20" s="14"/>
      <c r="ASJ20" s="14"/>
      <c r="ASK20" s="14"/>
      <c r="ASL20" s="14"/>
      <c r="ASM20" s="14"/>
      <c r="ASN20" s="14"/>
      <c r="ASO20" s="14"/>
      <c r="ASP20" s="14"/>
      <c r="ASQ20" s="14"/>
      <c r="ASR20" s="14"/>
      <c r="ASS20" s="14"/>
      <c r="AST20" s="14"/>
      <c r="ASU20" s="14"/>
      <c r="ASV20" s="14"/>
      <c r="ASW20" s="14"/>
      <c r="ASX20" s="14"/>
      <c r="ASY20" s="14"/>
      <c r="ASZ20" s="14"/>
      <c r="ATA20" s="14"/>
      <c r="ATB20" s="14"/>
      <c r="ATC20" s="14"/>
      <c r="ATD20" s="14"/>
      <c r="ATE20" s="14"/>
      <c r="ATF20" s="14"/>
      <c r="ATG20" s="14"/>
      <c r="ATH20" s="14"/>
      <c r="ATI20" s="14"/>
      <c r="ATJ20" s="14"/>
      <c r="ATK20" s="14"/>
      <c r="ATL20" s="14"/>
      <c r="ATM20" s="14"/>
      <c r="ATN20" s="14"/>
      <c r="ATO20" s="14"/>
      <c r="ATP20" s="14"/>
      <c r="ATQ20" s="14"/>
      <c r="ATR20" s="14"/>
      <c r="ATS20" s="14"/>
      <c r="ATT20" s="14"/>
      <c r="ATU20" s="14"/>
      <c r="ATV20" s="14"/>
      <c r="ATW20" s="14"/>
      <c r="ATX20" s="14"/>
      <c r="ATY20" s="14"/>
      <c r="ATZ20" s="14"/>
      <c r="AUA20" s="14"/>
      <c r="AUB20" s="14"/>
      <c r="AUC20" s="14"/>
      <c r="AUD20" s="14"/>
      <c r="AUE20" s="14"/>
      <c r="AUF20" s="14"/>
      <c r="AUG20" s="14"/>
      <c r="AUH20" s="14"/>
      <c r="AUI20" s="14"/>
      <c r="AUJ20" s="14"/>
      <c r="AUK20" s="14"/>
      <c r="AUL20" s="14"/>
      <c r="AUM20" s="14"/>
      <c r="AUN20" s="14"/>
      <c r="AUO20" s="14"/>
      <c r="AUP20" s="14"/>
      <c r="AUQ20" s="14"/>
      <c r="AUR20" s="14"/>
      <c r="AUS20" s="14"/>
      <c r="AUT20" s="14"/>
      <c r="AUU20" s="14"/>
      <c r="AUV20" s="14"/>
      <c r="AUW20" s="14"/>
      <c r="AUX20" s="14"/>
      <c r="AUY20" s="14"/>
      <c r="AUZ20" s="14"/>
      <c r="AVA20" s="14"/>
      <c r="AVB20" s="14"/>
      <c r="AVC20" s="14"/>
      <c r="AVD20" s="14"/>
      <c r="AVE20" s="14"/>
      <c r="AVF20" s="14"/>
      <c r="AVG20" s="14"/>
      <c r="AVH20" s="14"/>
      <c r="AVI20" s="14"/>
      <c r="AVJ20" s="14"/>
      <c r="AVK20" s="14"/>
      <c r="AVL20" s="14"/>
      <c r="AVM20" s="14"/>
      <c r="AVN20" s="14"/>
      <c r="AVO20" s="14"/>
      <c r="AVP20" s="14"/>
      <c r="AVQ20" s="14"/>
      <c r="AVR20" s="14"/>
      <c r="AVS20" s="14"/>
      <c r="AVT20" s="14"/>
      <c r="AVU20" s="14"/>
      <c r="AVV20" s="14"/>
      <c r="AVW20" s="14"/>
      <c r="AVX20" s="14"/>
      <c r="AVY20" s="14"/>
      <c r="AVZ20" s="14"/>
      <c r="AWA20" s="14"/>
      <c r="AWB20" s="14"/>
      <c r="AWC20" s="14"/>
      <c r="AWD20" s="14"/>
      <c r="AWE20" s="14"/>
      <c r="AWF20" s="14"/>
      <c r="AWG20" s="14"/>
      <c r="AWH20" s="14"/>
      <c r="AWI20" s="14"/>
      <c r="AWJ20" s="14"/>
      <c r="AWK20" s="14"/>
      <c r="AWL20" s="14"/>
      <c r="AWM20" s="14"/>
      <c r="AWN20" s="14"/>
      <c r="AWO20" s="14"/>
      <c r="AWP20" s="14"/>
      <c r="AWQ20" s="14"/>
      <c r="AWR20" s="14"/>
      <c r="AWS20" s="14"/>
      <c r="AWT20" s="14"/>
      <c r="AWU20" s="14"/>
      <c r="AWV20" s="14"/>
      <c r="AWW20" s="14"/>
      <c r="AWX20" s="14"/>
      <c r="AWY20" s="14"/>
      <c r="AWZ20" s="14"/>
      <c r="AXA20" s="14"/>
      <c r="AXB20" s="14"/>
      <c r="AXC20" s="14"/>
      <c r="AXD20" s="14"/>
      <c r="AXE20" s="14"/>
      <c r="AXF20" s="14"/>
      <c r="AXG20" s="14"/>
      <c r="AXH20" s="14"/>
      <c r="AXI20" s="14"/>
      <c r="AXJ20" s="14"/>
      <c r="AXK20" s="14"/>
      <c r="AXL20" s="14"/>
      <c r="AXM20" s="14"/>
      <c r="AXN20" s="14"/>
      <c r="AXO20" s="14"/>
      <c r="AXP20" s="14"/>
      <c r="AXQ20" s="14"/>
      <c r="AXR20" s="14"/>
      <c r="AXS20" s="14"/>
      <c r="AXT20" s="14"/>
      <c r="AXU20" s="14"/>
      <c r="AXV20" s="14"/>
      <c r="AXW20" s="14"/>
      <c r="AXX20" s="14"/>
      <c r="AXY20" s="14"/>
      <c r="AXZ20" s="14"/>
      <c r="AYA20" s="14"/>
      <c r="AYB20" s="14"/>
      <c r="AYC20" s="14"/>
      <c r="AYD20" s="14"/>
      <c r="AYE20" s="14"/>
      <c r="AYF20" s="14"/>
      <c r="AYG20" s="14"/>
      <c r="AYH20" s="14"/>
      <c r="AYI20" s="14"/>
      <c r="AYJ20" s="14"/>
      <c r="AYK20" s="14"/>
      <c r="AYL20" s="14"/>
      <c r="AYM20" s="14"/>
      <c r="AYN20" s="14"/>
      <c r="AYO20" s="14"/>
      <c r="AYP20" s="14"/>
      <c r="AYQ20" s="14"/>
      <c r="AYR20" s="14"/>
      <c r="AYS20" s="14"/>
      <c r="AYT20" s="14"/>
      <c r="AYU20" s="14"/>
      <c r="AYV20" s="14"/>
      <c r="AYW20" s="14"/>
      <c r="AYX20" s="14"/>
      <c r="AYY20" s="14"/>
      <c r="AYZ20" s="14"/>
      <c r="AZA20" s="14"/>
      <c r="AZB20" s="14"/>
      <c r="AZC20" s="14"/>
      <c r="AZD20" s="14"/>
      <c r="AZE20" s="14"/>
      <c r="AZF20" s="14"/>
      <c r="AZG20" s="14"/>
      <c r="AZH20" s="14"/>
      <c r="AZI20" s="14"/>
      <c r="AZJ20" s="14"/>
      <c r="AZK20" s="14"/>
      <c r="AZL20" s="14"/>
      <c r="AZM20" s="14"/>
      <c r="AZN20" s="14"/>
      <c r="AZO20" s="14"/>
      <c r="AZP20" s="14"/>
      <c r="AZQ20" s="14"/>
      <c r="AZR20" s="14"/>
      <c r="AZS20" s="14"/>
      <c r="AZT20" s="14"/>
      <c r="AZU20" s="14"/>
      <c r="AZV20" s="14"/>
      <c r="AZW20" s="14"/>
      <c r="AZX20" s="14"/>
      <c r="AZY20" s="14"/>
      <c r="AZZ20" s="14"/>
      <c r="BAA20" s="14"/>
      <c r="BAB20" s="14"/>
      <c r="BAC20" s="14"/>
      <c r="BAD20" s="14"/>
      <c r="BAE20" s="14"/>
      <c r="BAF20" s="14"/>
      <c r="BAG20" s="14"/>
      <c r="BAH20" s="14"/>
      <c r="BAI20" s="14"/>
      <c r="BAJ20" s="14"/>
      <c r="BAK20" s="14"/>
      <c r="BAL20" s="14"/>
      <c r="BAM20" s="14"/>
      <c r="BAN20" s="14"/>
      <c r="BAO20" s="14"/>
      <c r="BAP20" s="14"/>
      <c r="BAQ20" s="14"/>
      <c r="BAR20" s="14"/>
      <c r="BAS20" s="14"/>
      <c r="BAT20" s="14"/>
      <c r="BAU20" s="14"/>
      <c r="BAV20" s="14"/>
      <c r="BAW20" s="14"/>
      <c r="BAX20" s="14"/>
      <c r="BAY20" s="14"/>
      <c r="BAZ20" s="14"/>
      <c r="BBA20" s="14"/>
      <c r="BBB20" s="14"/>
      <c r="BBC20" s="14"/>
      <c r="BBD20" s="14"/>
      <c r="BBE20" s="14"/>
      <c r="BBF20" s="14"/>
      <c r="BBG20" s="14"/>
      <c r="BBH20" s="14"/>
      <c r="BBI20" s="14"/>
      <c r="BBJ20" s="14"/>
      <c r="BBK20" s="14"/>
      <c r="BBL20" s="14"/>
      <c r="BBM20" s="14"/>
      <c r="BBN20" s="14"/>
      <c r="BBO20" s="14"/>
      <c r="BBP20" s="14"/>
      <c r="BBQ20" s="14"/>
      <c r="BBR20" s="14"/>
      <c r="BBS20" s="14"/>
      <c r="BBT20" s="14"/>
      <c r="BBU20" s="14"/>
      <c r="BBV20" s="14"/>
      <c r="BBW20" s="14"/>
      <c r="BBX20" s="14"/>
      <c r="BBY20" s="14"/>
      <c r="BBZ20" s="14"/>
      <c r="BCA20" s="14"/>
      <c r="BCB20" s="14"/>
      <c r="BCC20" s="14"/>
      <c r="BCD20" s="14"/>
      <c r="BCE20" s="14"/>
      <c r="BCF20" s="14"/>
      <c r="BCG20" s="14"/>
      <c r="BCH20" s="14"/>
      <c r="BCI20" s="14"/>
      <c r="BCJ20" s="14"/>
      <c r="BCK20" s="14"/>
      <c r="BCL20" s="14"/>
      <c r="BCM20" s="14"/>
      <c r="BCN20" s="14"/>
      <c r="BCO20" s="14"/>
      <c r="BCP20" s="14"/>
      <c r="BCQ20" s="14"/>
      <c r="BCR20" s="14"/>
      <c r="BCS20" s="14"/>
      <c r="BCT20" s="14"/>
      <c r="BCU20" s="14"/>
      <c r="BCV20" s="14"/>
      <c r="BCW20" s="14"/>
      <c r="BCX20" s="14"/>
      <c r="BCY20" s="14"/>
      <c r="BCZ20" s="14"/>
      <c r="BDA20" s="14"/>
      <c r="BDB20" s="14"/>
      <c r="BDC20" s="14"/>
      <c r="BDD20" s="14"/>
      <c r="BDE20" s="14"/>
      <c r="BDF20" s="14"/>
      <c r="BDG20" s="14"/>
      <c r="BDH20" s="14"/>
      <c r="BDI20" s="14"/>
      <c r="BDJ20" s="14"/>
      <c r="BDK20" s="14"/>
      <c r="BDL20" s="14"/>
      <c r="BDM20" s="14"/>
      <c r="BDN20" s="14"/>
      <c r="BDO20" s="14"/>
      <c r="BDP20" s="14"/>
      <c r="BDQ20" s="14"/>
      <c r="BDR20" s="14"/>
      <c r="BDS20" s="14"/>
      <c r="BDT20" s="14"/>
      <c r="BDU20" s="14"/>
      <c r="BDV20" s="14"/>
      <c r="BDW20" s="14"/>
      <c r="BDX20" s="14"/>
      <c r="BDY20" s="14"/>
      <c r="BDZ20" s="14"/>
      <c r="BEA20" s="14"/>
      <c r="BEB20" s="14"/>
      <c r="BEC20" s="14"/>
      <c r="BED20" s="14"/>
      <c r="BEE20" s="14"/>
      <c r="BEF20" s="14"/>
    </row>
    <row r="21" spans="1:1488" s="14" customFormat="1">
      <c r="A21" s="26" t="s">
        <v>2</v>
      </c>
      <c r="B21" s="1" t="s">
        <v>8</v>
      </c>
      <c r="C21" s="8">
        <v>900</v>
      </c>
      <c r="D21" s="1" t="s">
        <v>9</v>
      </c>
      <c r="E21" s="6">
        <v>8.3333333333333332E-3</v>
      </c>
      <c r="F21" s="6">
        <v>8.3333333333333332E-3</v>
      </c>
      <c r="G21" s="6">
        <f t="shared" si="44"/>
        <v>0</v>
      </c>
      <c r="H21" s="4">
        <f t="shared" si="45"/>
        <v>0</v>
      </c>
      <c r="I21" s="6">
        <v>8.3333333333333332E-3</v>
      </c>
      <c r="J21" s="6">
        <v>8.3333333333333332E-3</v>
      </c>
      <c r="K21" s="6">
        <f t="shared" si="46"/>
        <v>0</v>
      </c>
      <c r="L21" s="4">
        <f t="shared" si="47"/>
        <v>0</v>
      </c>
      <c r="M21" s="6">
        <v>8.3333333333333332E-3</v>
      </c>
      <c r="N21" s="6">
        <v>8.3333333333333332E-3</v>
      </c>
      <c r="O21" s="6">
        <f t="shared" si="48"/>
        <v>0</v>
      </c>
      <c r="P21" s="18">
        <f t="shared" si="49"/>
        <v>0</v>
      </c>
      <c r="Q21" s="6">
        <f t="shared" si="50"/>
        <v>8.3333333333333332E-3</v>
      </c>
      <c r="R21" s="6">
        <f t="shared" si="50"/>
        <v>8.3333333333333332E-3</v>
      </c>
      <c r="S21" s="4">
        <f>AVERAGE(Table4[[#This Row],[% Diff 1]],Table4[[#This Row],[% Diff 2]],Table4[[#This Row],[% Diff 3]])</f>
        <v>0</v>
      </c>
      <c r="T21" s="6">
        <v>0</v>
      </c>
      <c r="U21" s="6">
        <v>0</v>
      </c>
      <c r="V21" s="6">
        <v>0</v>
      </c>
      <c r="W21" s="11">
        <f t="shared" si="51"/>
        <v>0</v>
      </c>
    </row>
    <row r="22" spans="1:1488" s="14" customFormat="1">
      <c r="A22" s="26" t="s">
        <v>1</v>
      </c>
      <c r="B22" s="1" t="s">
        <v>8</v>
      </c>
      <c r="C22" s="8">
        <v>900</v>
      </c>
      <c r="D22" s="1" t="s">
        <v>9</v>
      </c>
      <c r="E22" s="6">
        <v>1.62443287037037E-3</v>
      </c>
      <c r="F22" s="6">
        <v>8.3333333333333332E-3</v>
      </c>
      <c r="G22" s="6">
        <f t="shared" si="44"/>
        <v>6.7089004629629634E-3</v>
      </c>
      <c r="H22" s="4">
        <f t="shared" si="45"/>
        <v>4.1299955112539291</v>
      </c>
      <c r="I22" s="6">
        <v>8.3333333333333332E-3</v>
      </c>
      <c r="J22" s="6">
        <v>8.3333333333333332E-3</v>
      </c>
      <c r="K22" s="6">
        <f t="shared" si="46"/>
        <v>0</v>
      </c>
      <c r="L22" s="4">
        <f t="shared" si="47"/>
        <v>0</v>
      </c>
      <c r="M22" s="6">
        <v>8.3333333333333332E-3</v>
      </c>
      <c r="N22" s="6">
        <v>8.3333333333333332E-3</v>
      </c>
      <c r="O22" s="6">
        <f t="shared" si="48"/>
        <v>0</v>
      </c>
      <c r="P22" s="18">
        <f t="shared" si="49"/>
        <v>0</v>
      </c>
      <c r="Q22" s="6">
        <f t="shared" si="50"/>
        <v>6.0970331790123457E-3</v>
      </c>
      <c r="R22" s="6">
        <f t="shared" si="50"/>
        <v>8.3333333333333332E-3</v>
      </c>
      <c r="S22" s="4">
        <f>AVERAGE(Table4[[#This Row],[% Diff 1]],Table4[[#This Row],[% Diff 2]],Table4[[#This Row],[% Diff 3]])</f>
        <v>1.3766651704179764</v>
      </c>
      <c r="T22" s="6">
        <v>0</v>
      </c>
      <c r="U22" s="6">
        <v>0</v>
      </c>
      <c r="V22" s="6">
        <v>0</v>
      </c>
      <c r="W22" s="11">
        <f t="shared" si="51"/>
        <v>0</v>
      </c>
    </row>
    <row r="23" spans="1:1488" s="14" customFormat="1">
      <c r="A23" s="26" t="s">
        <v>3</v>
      </c>
      <c r="B23" s="1" t="s">
        <v>8</v>
      </c>
      <c r="C23" s="8">
        <v>900</v>
      </c>
      <c r="D23" s="1" t="s">
        <v>9</v>
      </c>
      <c r="E23" s="6">
        <v>8.3333333333333332E-3</v>
      </c>
      <c r="F23" s="6">
        <v>8.3333333333333332E-3</v>
      </c>
      <c r="G23" s="6">
        <f t="shared" si="44"/>
        <v>0</v>
      </c>
      <c r="H23" s="4">
        <f t="shared" si="45"/>
        <v>0</v>
      </c>
      <c r="I23" s="6">
        <v>8.3333333333333332E-3</v>
      </c>
      <c r="J23" s="6">
        <v>8.3333333333333332E-3</v>
      </c>
      <c r="K23" s="6">
        <f t="shared" si="46"/>
        <v>0</v>
      </c>
      <c r="L23" s="4">
        <f t="shared" si="47"/>
        <v>0</v>
      </c>
      <c r="M23" s="6">
        <v>8.3333333333333332E-3</v>
      </c>
      <c r="N23" s="6">
        <v>8.3333333333333332E-3</v>
      </c>
      <c r="O23" s="6">
        <f t="shared" si="48"/>
        <v>0</v>
      </c>
      <c r="P23" s="18">
        <f t="shared" si="49"/>
        <v>0</v>
      </c>
      <c r="Q23" s="6">
        <f t="shared" si="50"/>
        <v>8.3333333333333332E-3</v>
      </c>
      <c r="R23" s="6">
        <f t="shared" si="50"/>
        <v>8.3333333333333332E-3</v>
      </c>
      <c r="S23" s="4">
        <f>AVERAGE(Table4[[#This Row],[% Diff 1]],Table4[[#This Row],[% Diff 2]],Table4[[#This Row],[% Diff 3]])</f>
        <v>0</v>
      </c>
      <c r="T23" s="6">
        <v>0</v>
      </c>
      <c r="U23" s="6">
        <v>0</v>
      </c>
      <c r="V23" s="6">
        <v>0</v>
      </c>
      <c r="W23" s="11">
        <f t="shared" si="51"/>
        <v>0</v>
      </c>
    </row>
    <row r="24" spans="1:1488" s="14" customFormat="1">
      <c r="A24" s="27" t="s">
        <v>48</v>
      </c>
      <c r="B24" s="1" t="s">
        <v>8</v>
      </c>
      <c r="C24" s="8">
        <v>900</v>
      </c>
      <c r="D24" s="1" t="s">
        <v>9</v>
      </c>
      <c r="E24" s="6">
        <v>8.3333333333333332E-3</v>
      </c>
      <c r="F24" s="6">
        <v>8.3333333333333332E-3</v>
      </c>
      <c r="G24" s="6">
        <f t="shared" si="44"/>
        <v>0</v>
      </c>
      <c r="H24" s="4">
        <f t="shared" si="45"/>
        <v>0</v>
      </c>
      <c r="I24" s="6">
        <v>8.3333333333333332E-3</v>
      </c>
      <c r="J24" s="6">
        <v>8.3333333333333332E-3</v>
      </c>
      <c r="K24" s="6">
        <f t="shared" si="46"/>
        <v>0</v>
      </c>
      <c r="L24" s="4">
        <f t="shared" si="47"/>
        <v>0</v>
      </c>
      <c r="M24" s="6">
        <v>8.3333333333333332E-3</v>
      </c>
      <c r="N24" s="6">
        <v>8.3333333333333332E-3</v>
      </c>
      <c r="O24" s="6">
        <f t="shared" si="48"/>
        <v>0</v>
      </c>
      <c r="P24" s="18">
        <f t="shared" si="49"/>
        <v>0</v>
      </c>
      <c r="Q24" s="6">
        <f t="shared" si="50"/>
        <v>8.3333333333333332E-3</v>
      </c>
      <c r="R24" s="6">
        <f t="shared" si="50"/>
        <v>8.3333333333333332E-3</v>
      </c>
      <c r="S24" s="4">
        <f>AVERAGE(Table4[[#This Row],[% Diff 1]],Table4[[#This Row],[% Diff 2]],Table4[[#This Row],[% Diff 3]])</f>
        <v>0</v>
      </c>
      <c r="T24" s="6">
        <v>0</v>
      </c>
      <c r="U24" s="6">
        <v>0</v>
      </c>
      <c r="V24" s="6">
        <v>0</v>
      </c>
      <c r="W24" s="11">
        <f t="shared" si="51"/>
        <v>0</v>
      </c>
    </row>
    <row r="25" spans="1:1488" s="14" customFormat="1">
      <c r="A25" s="26" t="s">
        <v>32</v>
      </c>
      <c r="B25" s="1" t="s">
        <v>8</v>
      </c>
      <c r="C25" s="8">
        <v>900</v>
      </c>
      <c r="D25" s="1" t="s">
        <v>9</v>
      </c>
      <c r="E25" s="6">
        <v>8.3333333333333332E-3</v>
      </c>
      <c r="F25" s="6">
        <v>8.3333333333333332E-3</v>
      </c>
      <c r="G25" s="6">
        <f t="shared" ref="G25:G29" si="52">F25-E25</f>
        <v>0</v>
      </c>
      <c r="H25" s="4">
        <f t="shared" si="45"/>
        <v>0</v>
      </c>
      <c r="I25" s="6">
        <v>8.3333333333333332E-3</v>
      </c>
      <c r="J25" s="6">
        <v>8.3333333333333332E-3</v>
      </c>
      <c r="K25" s="6">
        <f t="shared" ref="K25:K29" si="53">J25-I25</f>
        <v>0</v>
      </c>
      <c r="L25" s="4">
        <f t="shared" ref="L25:L29" si="54">K25/I25</f>
        <v>0</v>
      </c>
      <c r="M25" s="6">
        <v>8.3333333333333332E-3</v>
      </c>
      <c r="N25" s="6">
        <v>8.3333333333333332E-3</v>
      </c>
      <c r="O25" s="6">
        <f t="shared" ref="O25:O29" si="55">N25-M25</f>
        <v>0</v>
      </c>
      <c r="P25" s="18">
        <f t="shared" si="49"/>
        <v>0</v>
      </c>
      <c r="Q25" s="6">
        <f t="shared" ref="Q25:Q29" si="56">AVERAGE(E25,I25,M25)</f>
        <v>8.3333333333333332E-3</v>
      </c>
      <c r="R25" s="6">
        <f t="shared" ref="R25:R29" si="57">AVERAGE(F25,J25,N25)</f>
        <v>8.3333333333333332E-3</v>
      </c>
      <c r="S25" s="4">
        <f>AVERAGE(Table4[[#This Row],[% Diff 1]],Table4[[#This Row],[% Diff 2]],Table4[[#This Row],[% Diff 3]])</f>
        <v>0</v>
      </c>
      <c r="T25" s="6">
        <v>0</v>
      </c>
      <c r="U25" s="6">
        <v>0</v>
      </c>
      <c r="V25" s="6">
        <v>0</v>
      </c>
      <c r="W25" s="11">
        <f t="shared" ref="W25:W29" si="58">T25+U25+V25</f>
        <v>0</v>
      </c>
    </row>
    <row r="26" spans="1:1488" s="14" customFormat="1">
      <c r="A26" s="26" t="s">
        <v>34</v>
      </c>
      <c r="B26" s="1" t="s">
        <v>8</v>
      </c>
      <c r="C26" s="8">
        <v>900</v>
      </c>
      <c r="D26" s="1" t="s">
        <v>9</v>
      </c>
      <c r="E26" s="6">
        <v>8.3333333333333332E-3</v>
      </c>
      <c r="F26" s="6">
        <v>8.3333333333333332E-3</v>
      </c>
      <c r="G26" s="6">
        <f t="shared" si="52"/>
        <v>0</v>
      </c>
      <c r="H26" s="4">
        <f t="shared" si="45"/>
        <v>0</v>
      </c>
      <c r="I26" s="6">
        <v>8.3333333333333332E-3</v>
      </c>
      <c r="J26" s="6">
        <v>8.3333333333333332E-3</v>
      </c>
      <c r="K26" s="6">
        <f t="shared" si="53"/>
        <v>0</v>
      </c>
      <c r="L26" s="4">
        <f t="shared" si="54"/>
        <v>0</v>
      </c>
      <c r="M26" s="6">
        <v>8.3333333333333332E-3</v>
      </c>
      <c r="N26" s="6">
        <v>8.3333333333333332E-3</v>
      </c>
      <c r="O26" s="6">
        <f t="shared" si="55"/>
        <v>0</v>
      </c>
      <c r="P26" s="18">
        <f t="shared" si="49"/>
        <v>0</v>
      </c>
      <c r="Q26" s="6">
        <f t="shared" si="56"/>
        <v>8.3333333333333332E-3</v>
      </c>
      <c r="R26" s="6">
        <f t="shared" si="57"/>
        <v>8.3333333333333332E-3</v>
      </c>
      <c r="S26" s="4">
        <f>AVERAGE(Table4[[#This Row],[% Diff 1]],Table4[[#This Row],[% Diff 2]],Table4[[#This Row],[% Diff 3]])</f>
        <v>0</v>
      </c>
      <c r="T26" s="6">
        <v>0</v>
      </c>
      <c r="U26" s="6">
        <v>0</v>
      </c>
      <c r="V26" s="6">
        <v>0</v>
      </c>
      <c r="W26" s="11">
        <f t="shared" si="58"/>
        <v>0</v>
      </c>
    </row>
    <row r="27" spans="1:1488" s="14" customFormat="1">
      <c r="A27" s="26" t="s">
        <v>4</v>
      </c>
      <c r="B27" s="1" t="s">
        <v>8</v>
      </c>
      <c r="C27" s="8">
        <v>900</v>
      </c>
      <c r="D27" s="1" t="s">
        <v>9</v>
      </c>
      <c r="E27" s="6">
        <v>8.3333333333333332E-3</v>
      </c>
      <c r="F27" s="6">
        <v>8.3333333333333332E-3</v>
      </c>
      <c r="G27" s="6">
        <f t="shared" si="52"/>
        <v>0</v>
      </c>
      <c r="H27" s="4">
        <f t="shared" si="45"/>
        <v>0</v>
      </c>
      <c r="I27" s="6">
        <v>8.3333333333333332E-3</v>
      </c>
      <c r="J27" s="6">
        <v>8.3333333333333332E-3</v>
      </c>
      <c r="K27" s="6">
        <f t="shared" si="53"/>
        <v>0</v>
      </c>
      <c r="L27" s="4">
        <f t="shared" si="54"/>
        <v>0</v>
      </c>
      <c r="M27" s="6">
        <v>8.3333333333333332E-3</v>
      </c>
      <c r="N27" s="6">
        <v>8.3333333333333332E-3</v>
      </c>
      <c r="O27" s="6">
        <f t="shared" si="55"/>
        <v>0</v>
      </c>
      <c r="P27" s="18">
        <f t="shared" si="49"/>
        <v>0</v>
      </c>
      <c r="Q27" s="6">
        <f t="shared" si="56"/>
        <v>8.3333333333333332E-3</v>
      </c>
      <c r="R27" s="6">
        <f t="shared" si="57"/>
        <v>8.3333333333333332E-3</v>
      </c>
      <c r="S27" s="4">
        <f>AVERAGE(Table4[[#This Row],[% Diff 1]],Table4[[#This Row],[% Diff 2]],Table4[[#This Row],[% Diff 3]])</f>
        <v>0</v>
      </c>
      <c r="T27" s="6">
        <v>0</v>
      </c>
      <c r="U27" s="6">
        <v>0</v>
      </c>
      <c r="V27" s="6">
        <v>0</v>
      </c>
      <c r="W27" s="11">
        <f t="shared" si="58"/>
        <v>0</v>
      </c>
    </row>
    <row r="28" spans="1:1488" s="14" customFormat="1">
      <c r="A28" s="26" t="s">
        <v>12</v>
      </c>
      <c r="B28" s="1" t="s">
        <v>8</v>
      </c>
      <c r="C28" s="8">
        <v>900</v>
      </c>
      <c r="D28" s="1" t="s">
        <v>9</v>
      </c>
      <c r="E28" s="6">
        <v>8.3333333333333332E-3</v>
      </c>
      <c r="F28" s="6">
        <v>8.3333333333333332E-3</v>
      </c>
      <c r="G28" s="6">
        <f t="shared" si="52"/>
        <v>0</v>
      </c>
      <c r="H28" s="4">
        <f t="shared" si="45"/>
        <v>0</v>
      </c>
      <c r="I28" s="6">
        <v>8.3333333333333332E-3</v>
      </c>
      <c r="J28" s="6">
        <v>8.3333333333333332E-3</v>
      </c>
      <c r="K28" s="6">
        <f t="shared" si="53"/>
        <v>0</v>
      </c>
      <c r="L28" s="4">
        <f t="shared" si="54"/>
        <v>0</v>
      </c>
      <c r="M28" s="6">
        <v>8.3333333333333332E-3</v>
      </c>
      <c r="N28" s="6">
        <v>8.3333333333333332E-3</v>
      </c>
      <c r="O28" s="6">
        <f t="shared" si="55"/>
        <v>0</v>
      </c>
      <c r="P28" s="18">
        <f t="shared" si="49"/>
        <v>0</v>
      </c>
      <c r="Q28" s="6">
        <f t="shared" si="56"/>
        <v>8.3333333333333332E-3</v>
      </c>
      <c r="R28" s="6">
        <f t="shared" si="57"/>
        <v>8.3333333333333332E-3</v>
      </c>
      <c r="S28" s="4">
        <f>AVERAGE(Table4[[#This Row],[% Diff 1]],Table4[[#This Row],[% Diff 2]],Table4[[#This Row],[% Diff 3]])</f>
        <v>0</v>
      </c>
      <c r="T28" s="6">
        <v>0</v>
      </c>
      <c r="U28" s="6">
        <v>0</v>
      </c>
      <c r="V28" s="6">
        <v>0</v>
      </c>
      <c r="W28" s="11">
        <f t="shared" si="58"/>
        <v>0</v>
      </c>
    </row>
    <row r="29" spans="1:1488" s="22" customFormat="1">
      <c r="A29" s="26" t="s">
        <v>5</v>
      </c>
      <c r="B29" s="1" t="s">
        <v>8</v>
      </c>
      <c r="C29" s="8">
        <v>900</v>
      </c>
      <c r="D29" s="1" t="s">
        <v>9</v>
      </c>
      <c r="E29" s="6">
        <v>8.3333333333333332E-3</v>
      </c>
      <c r="F29" s="6">
        <v>8.3333333333333332E-3</v>
      </c>
      <c r="G29" s="6">
        <f t="shared" si="52"/>
        <v>0</v>
      </c>
      <c r="H29" s="4">
        <f t="shared" si="45"/>
        <v>0</v>
      </c>
      <c r="I29" s="6">
        <v>8.3333333333333332E-3</v>
      </c>
      <c r="J29" s="6">
        <v>8.3333333333333332E-3</v>
      </c>
      <c r="K29" s="6">
        <f t="shared" si="53"/>
        <v>0</v>
      </c>
      <c r="L29" s="4">
        <f t="shared" si="54"/>
        <v>0</v>
      </c>
      <c r="M29" s="6">
        <v>8.3333333333333332E-3</v>
      </c>
      <c r="N29" s="6">
        <v>8.3333333333333332E-3</v>
      </c>
      <c r="O29" s="6">
        <f t="shared" si="55"/>
        <v>0</v>
      </c>
      <c r="P29" s="18">
        <f t="shared" si="49"/>
        <v>0</v>
      </c>
      <c r="Q29" s="6">
        <f t="shared" si="56"/>
        <v>8.3333333333333332E-3</v>
      </c>
      <c r="R29" s="6">
        <f t="shared" si="57"/>
        <v>8.3333333333333332E-3</v>
      </c>
      <c r="S29" s="4">
        <f>AVERAGE(Table4[[#This Row],[% Diff 1]],Table4[[#This Row],[% Diff 2]],Table4[[#This Row],[% Diff 3]])</f>
        <v>0</v>
      </c>
      <c r="T29" s="6">
        <v>0</v>
      </c>
      <c r="U29" s="6">
        <v>0</v>
      </c>
      <c r="V29" s="6">
        <v>0</v>
      </c>
      <c r="W29" s="11">
        <f t="shared" si="58"/>
        <v>0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  <c r="ACC29" s="14"/>
      <c r="ACD29" s="14"/>
      <c r="ACE29" s="14"/>
      <c r="ACF29" s="14"/>
      <c r="ACG29" s="14"/>
      <c r="ACH29" s="14"/>
      <c r="ACI29" s="14"/>
      <c r="ACJ29" s="14"/>
      <c r="ACK29" s="14"/>
      <c r="ACL29" s="14"/>
      <c r="ACM29" s="14"/>
      <c r="ACN29" s="14"/>
      <c r="ACO29" s="14"/>
      <c r="ACP29" s="14"/>
      <c r="ACQ29" s="14"/>
      <c r="ACR29" s="14"/>
      <c r="ACS29" s="14"/>
      <c r="ACT29" s="14"/>
      <c r="ACU29" s="14"/>
      <c r="ACV29" s="14"/>
      <c r="ACW29" s="14"/>
      <c r="ACX29" s="14"/>
      <c r="ACY29" s="14"/>
      <c r="ACZ29" s="14"/>
      <c r="ADA29" s="14"/>
      <c r="ADB29" s="14"/>
      <c r="ADC29" s="14"/>
      <c r="ADD29" s="14"/>
      <c r="ADE29" s="14"/>
      <c r="ADF29" s="14"/>
      <c r="ADG29" s="14"/>
      <c r="ADH29" s="14"/>
      <c r="ADI29" s="14"/>
      <c r="ADJ29" s="14"/>
      <c r="ADK29" s="14"/>
      <c r="ADL29" s="14"/>
      <c r="ADM29" s="14"/>
      <c r="ADN29" s="14"/>
      <c r="ADO29" s="14"/>
      <c r="ADP29" s="14"/>
      <c r="ADQ29" s="14"/>
      <c r="ADR29" s="14"/>
      <c r="ADS29" s="14"/>
      <c r="ADT29" s="14"/>
      <c r="ADU29" s="14"/>
      <c r="ADV29" s="14"/>
      <c r="ADW29" s="14"/>
      <c r="ADX29" s="14"/>
      <c r="ADY29" s="14"/>
      <c r="ADZ29" s="14"/>
      <c r="AEA29" s="14"/>
      <c r="AEB29" s="14"/>
      <c r="AEC29" s="14"/>
      <c r="AED29" s="14"/>
      <c r="AEE29" s="14"/>
      <c r="AEF29" s="14"/>
      <c r="AEG29" s="14"/>
      <c r="AEH29" s="14"/>
      <c r="AEI29" s="14"/>
      <c r="AEJ29" s="14"/>
      <c r="AEK29" s="14"/>
      <c r="AEL29" s="14"/>
      <c r="AEM29" s="14"/>
      <c r="AEN29" s="14"/>
      <c r="AEO29" s="14"/>
      <c r="AEP29" s="14"/>
      <c r="AEQ29" s="14"/>
      <c r="AER29" s="14"/>
      <c r="AES29" s="14"/>
      <c r="AET29" s="14"/>
      <c r="AEU29" s="14"/>
      <c r="AEV29" s="14"/>
      <c r="AEW29" s="14"/>
      <c r="AEX29" s="14"/>
      <c r="AEY29" s="14"/>
      <c r="AEZ29" s="14"/>
      <c r="AFA29" s="14"/>
      <c r="AFB29" s="14"/>
      <c r="AFC29" s="14"/>
      <c r="AFD29" s="14"/>
      <c r="AFE29" s="14"/>
      <c r="AFF29" s="14"/>
      <c r="AFG29" s="14"/>
      <c r="AFH29" s="14"/>
      <c r="AFI29" s="14"/>
      <c r="AFJ29" s="14"/>
      <c r="AFK29" s="14"/>
      <c r="AFL29" s="14"/>
      <c r="AFM29" s="14"/>
      <c r="AFN29" s="14"/>
      <c r="AFO29" s="14"/>
      <c r="AFP29" s="14"/>
      <c r="AFQ29" s="14"/>
      <c r="AFR29" s="14"/>
      <c r="AFS29" s="14"/>
      <c r="AFT29" s="14"/>
      <c r="AFU29" s="14"/>
      <c r="AFV29" s="14"/>
      <c r="AFW29" s="14"/>
      <c r="AFX29" s="14"/>
      <c r="AFY29" s="14"/>
      <c r="AFZ29" s="14"/>
      <c r="AGA29" s="14"/>
      <c r="AGB29" s="14"/>
      <c r="AGC29" s="14"/>
      <c r="AGD29" s="14"/>
      <c r="AGE29" s="14"/>
      <c r="AGF29" s="14"/>
      <c r="AGG29" s="14"/>
      <c r="AGH29" s="14"/>
      <c r="AGI29" s="14"/>
      <c r="AGJ29" s="14"/>
      <c r="AGK29" s="14"/>
      <c r="AGL29" s="14"/>
      <c r="AGM29" s="14"/>
      <c r="AGN29" s="14"/>
      <c r="AGO29" s="14"/>
      <c r="AGP29" s="14"/>
      <c r="AGQ29" s="14"/>
      <c r="AGR29" s="14"/>
      <c r="AGS29" s="14"/>
      <c r="AGT29" s="14"/>
      <c r="AGU29" s="14"/>
      <c r="AGV29" s="14"/>
      <c r="AGW29" s="14"/>
      <c r="AGX29" s="14"/>
      <c r="AGY29" s="14"/>
      <c r="AGZ29" s="14"/>
      <c r="AHA29" s="14"/>
      <c r="AHB29" s="14"/>
      <c r="AHC29" s="14"/>
      <c r="AHD29" s="14"/>
      <c r="AHE29" s="14"/>
      <c r="AHF29" s="14"/>
      <c r="AHG29" s="14"/>
      <c r="AHH29" s="14"/>
      <c r="AHI29" s="14"/>
      <c r="AHJ29" s="14"/>
      <c r="AHK29" s="14"/>
      <c r="AHL29" s="14"/>
      <c r="AHM29" s="14"/>
      <c r="AHN29" s="14"/>
      <c r="AHO29" s="14"/>
      <c r="AHP29" s="14"/>
      <c r="AHQ29" s="14"/>
      <c r="AHR29" s="14"/>
      <c r="AHS29" s="14"/>
      <c r="AHT29" s="14"/>
      <c r="AHU29" s="14"/>
      <c r="AHV29" s="14"/>
      <c r="AHW29" s="14"/>
      <c r="AHX29" s="14"/>
      <c r="AHY29" s="14"/>
      <c r="AHZ29" s="14"/>
      <c r="AIA29" s="14"/>
      <c r="AIB29" s="14"/>
      <c r="AIC29" s="14"/>
      <c r="AID29" s="14"/>
      <c r="AIE29" s="14"/>
      <c r="AIF29" s="14"/>
      <c r="AIG29" s="14"/>
      <c r="AIH29" s="14"/>
      <c r="AII29" s="14"/>
      <c r="AIJ29" s="14"/>
      <c r="AIK29" s="14"/>
      <c r="AIL29" s="14"/>
      <c r="AIM29" s="14"/>
      <c r="AIN29" s="14"/>
      <c r="AIO29" s="14"/>
      <c r="AIP29" s="14"/>
      <c r="AIQ29" s="14"/>
      <c r="AIR29" s="14"/>
      <c r="AIS29" s="14"/>
      <c r="AIT29" s="14"/>
      <c r="AIU29" s="14"/>
      <c r="AIV29" s="14"/>
      <c r="AIW29" s="14"/>
      <c r="AIX29" s="14"/>
      <c r="AIY29" s="14"/>
      <c r="AIZ29" s="14"/>
      <c r="AJA29" s="14"/>
      <c r="AJB29" s="14"/>
      <c r="AJC29" s="14"/>
      <c r="AJD29" s="14"/>
      <c r="AJE29" s="14"/>
      <c r="AJF29" s="14"/>
      <c r="AJG29" s="14"/>
      <c r="AJH29" s="14"/>
      <c r="AJI29" s="14"/>
      <c r="AJJ29" s="14"/>
      <c r="AJK29" s="14"/>
      <c r="AJL29" s="14"/>
      <c r="AJM29" s="14"/>
      <c r="AJN29" s="14"/>
      <c r="AJO29" s="14"/>
      <c r="AJP29" s="14"/>
      <c r="AJQ29" s="14"/>
      <c r="AJR29" s="14"/>
      <c r="AJS29" s="14"/>
      <c r="AJT29" s="14"/>
      <c r="AJU29" s="14"/>
      <c r="AJV29" s="14"/>
      <c r="AJW29" s="14"/>
      <c r="AJX29" s="14"/>
      <c r="AJY29" s="14"/>
      <c r="AJZ29" s="14"/>
      <c r="AKA29" s="14"/>
      <c r="AKB29" s="14"/>
      <c r="AKC29" s="14"/>
      <c r="AKD29" s="14"/>
      <c r="AKE29" s="14"/>
      <c r="AKF29" s="14"/>
      <c r="AKG29" s="14"/>
      <c r="AKH29" s="14"/>
      <c r="AKI29" s="14"/>
      <c r="AKJ29" s="14"/>
      <c r="AKK29" s="14"/>
      <c r="AKL29" s="14"/>
      <c r="AKM29" s="14"/>
      <c r="AKN29" s="14"/>
      <c r="AKO29" s="14"/>
      <c r="AKP29" s="14"/>
      <c r="AKQ29" s="14"/>
      <c r="AKR29" s="14"/>
      <c r="AKS29" s="14"/>
      <c r="AKT29" s="14"/>
      <c r="AKU29" s="14"/>
      <c r="AKV29" s="14"/>
      <c r="AKW29" s="14"/>
      <c r="AKX29" s="14"/>
      <c r="AKY29" s="14"/>
      <c r="AKZ29" s="14"/>
      <c r="ALA29" s="14"/>
      <c r="ALB29" s="14"/>
      <c r="ALC29" s="14"/>
      <c r="ALD29" s="14"/>
      <c r="ALE29" s="14"/>
      <c r="ALF29" s="14"/>
      <c r="ALG29" s="14"/>
      <c r="ALH29" s="14"/>
      <c r="ALI29" s="14"/>
      <c r="ALJ29" s="14"/>
      <c r="ALK29" s="14"/>
      <c r="ALL29" s="14"/>
      <c r="ALM29" s="14"/>
      <c r="ALN29" s="14"/>
      <c r="ALO29" s="14"/>
      <c r="ALP29" s="14"/>
      <c r="ALQ29" s="14"/>
      <c r="ALR29" s="14"/>
      <c r="ALS29" s="14"/>
      <c r="ALT29" s="14"/>
      <c r="ALU29" s="14"/>
      <c r="ALV29" s="14"/>
      <c r="ALW29" s="14"/>
      <c r="ALX29" s="14"/>
      <c r="ALY29" s="14"/>
      <c r="ALZ29" s="14"/>
      <c r="AMA29" s="14"/>
      <c r="AMB29" s="14"/>
      <c r="AMC29" s="14"/>
      <c r="AMD29" s="14"/>
      <c r="AME29" s="14"/>
      <c r="AMF29" s="14"/>
      <c r="AMG29" s="14"/>
      <c r="AMH29" s="14"/>
      <c r="AMI29" s="14"/>
      <c r="AMJ29" s="14"/>
      <c r="AMK29" s="14"/>
      <c r="AML29" s="14"/>
      <c r="AMM29" s="14"/>
      <c r="AMN29" s="14"/>
      <c r="AMO29" s="14"/>
      <c r="AMP29" s="14"/>
      <c r="AMQ29" s="14"/>
      <c r="AMR29" s="14"/>
      <c r="AMS29" s="14"/>
      <c r="AMT29" s="14"/>
      <c r="AMU29" s="14"/>
      <c r="AMV29" s="14"/>
      <c r="AMW29" s="14"/>
      <c r="AMX29" s="14"/>
      <c r="AMY29" s="14"/>
      <c r="AMZ29" s="14"/>
      <c r="ANA29" s="14"/>
      <c r="ANB29" s="14"/>
      <c r="ANC29" s="14"/>
      <c r="AND29" s="14"/>
      <c r="ANE29" s="14"/>
      <c r="ANF29" s="14"/>
      <c r="ANG29" s="14"/>
      <c r="ANH29" s="14"/>
      <c r="ANI29" s="14"/>
      <c r="ANJ29" s="14"/>
      <c r="ANK29" s="14"/>
      <c r="ANL29" s="14"/>
      <c r="ANM29" s="14"/>
      <c r="ANN29" s="14"/>
      <c r="ANO29" s="14"/>
      <c r="ANP29" s="14"/>
      <c r="ANQ29" s="14"/>
      <c r="ANR29" s="14"/>
      <c r="ANS29" s="14"/>
      <c r="ANT29" s="14"/>
      <c r="ANU29" s="14"/>
      <c r="ANV29" s="14"/>
      <c r="ANW29" s="14"/>
      <c r="ANX29" s="14"/>
      <c r="ANY29" s="14"/>
      <c r="ANZ29" s="14"/>
      <c r="AOA29" s="14"/>
      <c r="AOB29" s="14"/>
      <c r="AOC29" s="14"/>
      <c r="AOD29" s="14"/>
      <c r="AOE29" s="14"/>
      <c r="AOF29" s="14"/>
      <c r="AOG29" s="14"/>
      <c r="AOH29" s="14"/>
      <c r="AOI29" s="14"/>
      <c r="AOJ29" s="14"/>
      <c r="AOK29" s="14"/>
      <c r="AOL29" s="14"/>
      <c r="AOM29" s="14"/>
      <c r="AON29" s="14"/>
      <c r="AOO29" s="14"/>
      <c r="AOP29" s="14"/>
      <c r="AOQ29" s="14"/>
      <c r="AOR29" s="14"/>
      <c r="AOS29" s="14"/>
      <c r="AOT29" s="14"/>
      <c r="AOU29" s="14"/>
      <c r="AOV29" s="14"/>
      <c r="AOW29" s="14"/>
      <c r="AOX29" s="14"/>
      <c r="AOY29" s="14"/>
      <c r="AOZ29" s="14"/>
      <c r="APA29" s="14"/>
      <c r="APB29" s="14"/>
      <c r="APC29" s="14"/>
      <c r="APD29" s="14"/>
      <c r="APE29" s="14"/>
      <c r="APF29" s="14"/>
      <c r="APG29" s="14"/>
      <c r="APH29" s="14"/>
      <c r="API29" s="14"/>
      <c r="APJ29" s="14"/>
      <c r="APK29" s="14"/>
      <c r="APL29" s="14"/>
      <c r="APM29" s="14"/>
      <c r="APN29" s="14"/>
      <c r="APO29" s="14"/>
      <c r="APP29" s="14"/>
      <c r="APQ29" s="14"/>
      <c r="APR29" s="14"/>
      <c r="APS29" s="14"/>
      <c r="APT29" s="14"/>
      <c r="APU29" s="14"/>
      <c r="APV29" s="14"/>
      <c r="APW29" s="14"/>
      <c r="APX29" s="14"/>
      <c r="APY29" s="14"/>
      <c r="APZ29" s="14"/>
      <c r="AQA29" s="14"/>
      <c r="AQB29" s="14"/>
      <c r="AQC29" s="14"/>
      <c r="AQD29" s="14"/>
      <c r="AQE29" s="14"/>
      <c r="AQF29" s="14"/>
      <c r="AQG29" s="14"/>
      <c r="AQH29" s="14"/>
      <c r="AQI29" s="14"/>
      <c r="AQJ29" s="14"/>
      <c r="AQK29" s="14"/>
      <c r="AQL29" s="14"/>
      <c r="AQM29" s="14"/>
      <c r="AQN29" s="14"/>
      <c r="AQO29" s="14"/>
      <c r="AQP29" s="14"/>
      <c r="AQQ29" s="14"/>
      <c r="AQR29" s="14"/>
      <c r="AQS29" s="14"/>
      <c r="AQT29" s="14"/>
      <c r="AQU29" s="14"/>
      <c r="AQV29" s="14"/>
      <c r="AQW29" s="14"/>
      <c r="AQX29" s="14"/>
      <c r="AQY29" s="14"/>
      <c r="AQZ29" s="14"/>
      <c r="ARA29" s="14"/>
      <c r="ARB29" s="14"/>
      <c r="ARC29" s="14"/>
      <c r="ARD29" s="14"/>
      <c r="ARE29" s="14"/>
      <c r="ARF29" s="14"/>
      <c r="ARG29" s="14"/>
      <c r="ARH29" s="14"/>
      <c r="ARI29" s="14"/>
      <c r="ARJ29" s="14"/>
      <c r="ARK29" s="14"/>
      <c r="ARL29" s="14"/>
      <c r="ARM29" s="14"/>
      <c r="ARN29" s="14"/>
      <c r="ARO29" s="14"/>
      <c r="ARP29" s="14"/>
      <c r="ARQ29" s="14"/>
      <c r="ARR29" s="14"/>
      <c r="ARS29" s="14"/>
      <c r="ART29" s="14"/>
      <c r="ARU29" s="14"/>
      <c r="ARV29" s="14"/>
      <c r="ARW29" s="14"/>
      <c r="ARX29" s="14"/>
      <c r="ARY29" s="14"/>
      <c r="ARZ29" s="14"/>
      <c r="ASA29" s="14"/>
      <c r="ASB29" s="14"/>
      <c r="ASC29" s="14"/>
      <c r="ASD29" s="14"/>
      <c r="ASE29" s="14"/>
      <c r="ASF29" s="14"/>
      <c r="ASG29" s="14"/>
      <c r="ASH29" s="14"/>
      <c r="ASI29" s="14"/>
      <c r="ASJ29" s="14"/>
      <c r="ASK29" s="14"/>
      <c r="ASL29" s="14"/>
      <c r="ASM29" s="14"/>
      <c r="ASN29" s="14"/>
      <c r="ASO29" s="14"/>
      <c r="ASP29" s="14"/>
      <c r="ASQ29" s="14"/>
      <c r="ASR29" s="14"/>
      <c r="ASS29" s="14"/>
      <c r="AST29" s="14"/>
      <c r="ASU29" s="14"/>
      <c r="ASV29" s="14"/>
      <c r="ASW29" s="14"/>
      <c r="ASX29" s="14"/>
      <c r="ASY29" s="14"/>
      <c r="ASZ29" s="14"/>
      <c r="ATA29" s="14"/>
      <c r="ATB29" s="14"/>
      <c r="ATC29" s="14"/>
      <c r="ATD29" s="14"/>
      <c r="ATE29" s="14"/>
      <c r="ATF29" s="14"/>
      <c r="ATG29" s="14"/>
      <c r="ATH29" s="14"/>
      <c r="ATI29" s="14"/>
      <c r="ATJ29" s="14"/>
      <c r="ATK29" s="14"/>
      <c r="ATL29" s="14"/>
      <c r="ATM29" s="14"/>
      <c r="ATN29" s="14"/>
      <c r="ATO29" s="14"/>
      <c r="ATP29" s="14"/>
      <c r="ATQ29" s="14"/>
      <c r="ATR29" s="14"/>
      <c r="ATS29" s="14"/>
      <c r="ATT29" s="14"/>
      <c r="ATU29" s="14"/>
      <c r="ATV29" s="14"/>
      <c r="ATW29" s="14"/>
      <c r="ATX29" s="14"/>
      <c r="ATY29" s="14"/>
      <c r="ATZ29" s="14"/>
      <c r="AUA29" s="14"/>
      <c r="AUB29" s="14"/>
      <c r="AUC29" s="14"/>
      <c r="AUD29" s="14"/>
      <c r="AUE29" s="14"/>
      <c r="AUF29" s="14"/>
      <c r="AUG29" s="14"/>
      <c r="AUH29" s="14"/>
      <c r="AUI29" s="14"/>
      <c r="AUJ29" s="14"/>
      <c r="AUK29" s="14"/>
      <c r="AUL29" s="14"/>
      <c r="AUM29" s="14"/>
      <c r="AUN29" s="14"/>
      <c r="AUO29" s="14"/>
      <c r="AUP29" s="14"/>
      <c r="AUQ29" s="14"/>
      <c r="AUR29" s="14"/>
      <c r="AUS29" s="14"/>
      <c r="AUT29" s="14"/>
      <c r="AUU29" s="14"/>
      <c r="AUV29" s="14"/>
      <c r="AUW29" s="14"/>
      <c r="AUX29" s="14"/>
      <c r="AUY29" s="14"/>
      <c r="AUZ29" s="14"/>
      <c r="AVA29" s="14"/>
      <c r="AVB29" s="14"/>
      <c r="AVC29" s="14"/>
      <c r="AVD29" s="14"/>
      <c r="AVE29" s="14"/>
      <c r="AVF29" s="14"/>
      <c r="AVG29" s="14"/>
      <c r="AVH29" s="14"/>
      <c r="AVI29" s="14"/>
      <c r="AVJ29" s="14"/>
      <c r="AVK29" s="14"/>
      <c r="AVL29" s="14"/>
      <c r="AVM29" s="14"/>
      <c r="AVN29" s="14"/>
      <c r="AVO29" s="14"/>
      <c r="AVP29" s="14"/>
      <c r="AVQ29" s="14"/>
      <c r="AVR29" s="14"/>
      <c r="AVS29" s="14"/>
      <c r="AVT29" s="14"/>
      <c r="AVU29" s="14"/>
      <c r="AVV29" s="14"/>
      <c r="AVW29" s="14"/>
      <c r="AVX29" s="14"/>
      <c r="AVY29" s="14"/>
      <c r="AVZ29" s="14"/>
      <c r="AWA29" s="14"/>
      <c r="AWB29" s="14"/>
      <c r="AWC29" s="14"/>
      <c r="AWD29" s="14"/>
      <c r="AWE29" s="14"/>
      <c r="AWF29" s="14"/>
      <c r="AWG29" s="14"/>
      <c r="AWH29" s="14"/>
      <c r="AWI29" s="14"/>
      <c r="AWJ29" s="14"/>
      <c r="AWK29" s="14"/>
      <c r="AWL29" s="14"/>
      <c r="AWM29" s="14"/>
      <c r="AWN29" s="14"/>
      <c r="AWO29" s="14"/>
      <c r="AWP29" s="14"/>
      <c r="AWQ29" s="14"/>
      <c r="AWR29" s="14"/>
      <c r="AWS29" s="14"/>
      <c r="AWT29" s="14"/>
      <c r="AWU29" s="14"/>
      <c r="AWV29" s="14"/>
      <c r="AWW29" s="14"/>
      <c r="AWX29" s="14"/>
      <c r="AWY29" s="14"/>
      <c r="AWZ29" s="14"/>
      <c r="AXA29" s="14"/>
      <c r="AXB29" s="14"/>
      <c r="AXC29" s="14"/>
      <c r="AXD29" s="14"/>
      <c r="AXE29" s="14"/>
      <c r="AXF29" s="14"/>
      <c r="AXG29" s="14"/>
      <c r="AXH29" s="14"/>
      <c r="AXI29" s="14"/>
      <c r="AXJ29" s="14"/>
      <c r="AXK29" s="14"/>
      <c r="AXL29" s="14"/>
      <c r="AXM29" s="14"/>
      <c r="AXN29" s="14"/>
      <c r="AXO29" s="14"/>
      <c r="AXP29" s="14"/>
      <c r="AXQ29" s="14"/>
      <c r="AXR29" s="14"/>
      <c r="AXS29" s="14"/>
      <c r="AXT29" s="14"/>
      <c r="AXU29" s="14"/>
      <c r="AXV29" s="14"/>
      <c r="AXW29" s="14"/>
      <c r="AXX29" s="14"/>
      <c r="AXY29" s="14"/>
      <c r="AXZ29" s="14"/>
      <c r="AYA29" s="14"/>
      <c r="AYB29" s="14"/>
      <c r="AYC29" s="14"/>
      <c r="AYD29" s="14"/>
      <c r="AYE29" s="14"/>
      <c r="AYF29" s="14"/>
      <c r="AYG29" s="14"/>
      <c r="AYH29" s="14"/>
      <c r="AYI29" s="14"/>
      <c r="AYJ29" s="14"/>
      <c r="AYK29" s="14"/>
      <c r="AYL29" s="14"/>
      <c r="AYM29" s="14"/>
      <c r="AYN29" s="14"/>
      <c r="AYO29" s="14"/>
      <c r="AYP29" s="14"/>
      <c r="AYQ29" s="14"/>
      <c r="AYR29" s="14"/>
      <c r="AYS29" s="14"/>
      <c r="AYT29" s="14"/>
      <c r="AYU29" s="14"/>
      <c r="AYV29" s="14"/>
      <c r="AYW29" s="14"/>
      <c r="AYX29" s="14"/>
      <c r="AYY29" s="14"/>
      <c r="AYZ29" s="14"/>
      <c r="AZA29" s="14"/>
      <c r="AZB29" s="14"/>
      <c r="AZC29" s="14"/>
      <c r="AZD29" s="14"/>
      <c r="AZE29" s="14"/>
      <c r="AZF29" s="14"/>
      <c r="AZG29" s="14"/>
      <c r="AZH29" s="14"/>
      <c r="AZI29" s="14"/>
      <c r="AZJ29" s="14"/>
      <c r="AZK29" s="14"/>
      <c r="AZL29" s="14"/>
      <c r="AZM29" s="14"/>
      <c r="AZN29" s="14"/>
      <c r="AZO29" s="14"/>
      <c r="AZP29" s="14"/>
      <c r="AZQ29" s="14"/>
      <c r="AZR29" s="14"/>
      <c r="AZS29" s="14"/>
      <c r="AZT29" s="14"/>
      <c r="AZU29" s="14"/>
      <c r="AZV29" s="14"/>
      <c r="AZW29" s="14"/>
      <c r="AZX29" s="14"/>
      <c r="AZY29" s="14"/>
      <c r="AZZ29" s="14"/>
      <c r="BAA29" s="14"/>
      <c r="BAB29" s="14"/>
      <c r="BAC29" s="14"/>
      <c r="BAD29" s="14"/>
      <c r="BAE29" s="14"/>
      <c r="BAF29" s="14"/>
      <c r="BAG29" s="14"/>
      <c r="BAH29" s="14"/>
      <c r="BAI29" s="14"/>
      <c r="BAJ29" s="14"/>
      <c r="BAK29" s="14"/>
      <c r="BAL29" s="14"/>
      <c r="BAM29" s="14"/>
      <c r="BAN29" s="14"/>
      <c r="BAO29" s="14"/>
      <c r="BAP29" s="14"/>
      <c r="BAQ29" s="14"/>
      <c r="BAR29" s="14"/>
      <c r="BAS29" s="14"/>
      <c r="BAT29" s="14"/>
      <c r="BAU29" s="14"/>
      <c r="BAV29" s="14"/>
      <c r="BAW29" s="14"/>
      <c r="BAX29" s="14"/>
      <c r="BAY29" s="14"/>
      <c r="BAZ29" s="14"/>
      <c r="BBA29" s="14"/>
      <c r="BBB29" s="14"/>
      <c r="BBC29" s="14"/>
      <c r="BBD29" s="14"/>
      <c r="BBE29" s="14"/>
      <c r="BBF29" s="14"/>
      <c r="BBG29" s="14"/>
      <c r="BBH29" s="14"/>
      <c r="BBI29" s="14"/>
      <c r="BBJ29" s="14"/>
      <c r="BBK29" s="14"/>
      <c r="BBL29" s="14"/>
      <c r="BBM29" s="14"/>
      <c r="BBN29" s="14"/>
      <c r="BBO29" s="14"/>
      <c r="BBP29" s="14"/>
      <c r="BBQ29" s="14"/>
      <c r="BBR29" s="14"/>
      <c r="BBS29" s="14"/>
      <c r="BBT29" s="14"/>
      <c r="BBU29" s="14"/>
      <c r="BBV29" s="14"/>
      <c r="BBW29" s="14"/>
      <c r="BBX29" s="14"/>
      <c r="BBY29" s="14"/>
      <c r="BBZ29" s="14"/>
      <c r="BCA29" s="14"/>
      <c r="BCB29" s="14"/>
      <c r="BCC29" s="14"/>
      <c r="BCD29" s="14"/>
      <c r="BCE29" s="14"/>
      <c r="BCF29" s="14"/>
      <c r="BCG29" s="14"/>
      <c r="BCH29" s="14"/>
      <c r="BCI29" s="14"/>
      <c r="BCJ29" s="14"/>
      <c r="BCK29" s="14"/>
      <c r="BCL29" s="14"/>
      <c r="BCM29" s="14"/>
      <c r="BCN29" s="14"/>
      <c r="BCO29" s="14"/>
      <c r="BCP29" s="14"/>
      <c r="BCQ29" s="14"/>
      <c r="BCR29" s="14"/>
      <c r="BCS29" s="14"/>
      <c r="BCT29" s="14"/>
      <c r="BCU29" s="14"/>
      <c r="BCV29" s="14"/>
      <c r="BCW29" s="14"/>
      <c r="BCX29" s="14"/>
      <c r="BCY29" s="14"/>
      <c r="BCZ29" s="14"/>
      <c r="BDA29" s="14"/>
      <c r="BDB29" s="14"/>
      <c r="BDC29" s="14"/>
      <c r="BDD29" s="14"/>
      <c r="BDE29" s="14"/>
      <c r="BDF29" s="14"/>
      <c r="BDG29" s="14"/>
      <c r="BDH29" s="14"/>
      <c r="BDI29" s="14"/>
      <c r="BDJ29" s="14"/>
      <c r="BDK29" s="14"/>
      <c r="BDL29" s="14"/>
      <c r="BDM29" s="14"/>
      <c r="BDN29" s="14"/>
      <c r="BDO29" s="14"/>
      <c r="BDP29" s="14"/>
      <c r="BDQ29" s="14"/>
      <c r="BDR29" s="14"/>
      <c r="BDS29" s="14"/>
      <c r="BDT29" s="14"/>
      <c r="BDU29" s="14"/>
      <c r="BDV29" s="14"/>
      <c r="BDW29" s="14"/>
      <c r="BDX29" s="14"/>
      <c r="BDY29" s="14"/>
      <c r="BDZ29" s="14"/>
      <c r="BEA29" s="14"/>
      <c r="BEB29" s="14"/>
      <c r="BEC29" s="14"/>
      <c r="BED29" s="14"/>
      <c r="BEE29" s="14"/>
      <c r="BEF29" s="14"/>
    </row>
    <row r="30" spans="1:1488" s="14" customFormat="1">
      <c r="A30" s="26"/>
      <c r="C30" s="40"/>
      <c r="E30" s="13"/>
      <c r="F30" s="13"/>
      <c r="G30" s="13"/>
      <c r="H30" s="18"/>
      <c r="I30" s="13"/>
      <c r="J30" s="13"/>
      <c r="K30" s="13"/>
      <c r="L30" s="18"/>
      <c r="M30" s="13"/>
      <c r="N30" s="13"/>
      <c r="O30" s="13"/>
      <c r="P30" s="18"/>
      <c r="Q30" s="13"/>
      <c r="R30" s="13"/>
      <c r="S30" s="18"/>
      <c r="T30" s="13"/>
      <c r="U30" s="13"/>
      <c r="V30" s="13"/>
      <c r="W30" s="13"/>
    </row>
    <row r="31" spans="1:1488">
      <c r="A31" s="25" t="s">
        <v>36</v>
      </c>
    </row>
    <row r="32" spans="1:1488">
      <c r="A32" s="29" t="s">
        <v>6</v>
      </c>
      <c r="B32" s="29" t="s">
        <v>7</v>
      </c>
      <c r="C32" s="30" t="s">
        <v>10</v>
      </c>
      <c r="D32" s="29" t="s">
        <v>13</v>
      </c>
      <c r="E32" s="31" t="s">
        <v>20</v>
      </c>
      <c r="F32" s="30" t="s">
        <v>21</v>
      </c>
      <c r="G32" s="31" t="s">
        <v>14</v>
      </c>
      <c r="H32" s="31" t="s">
        <v>29</v>
      </c>
      <c r="I32" s="30" t="s">
        <v>22</v>
      </c>
      <c r="J32" s="31" t="s">
        <v>23</v>
      </c>
      <c r="K32" s="30" t="s">
        <v>15</v>
      </c>
      <c r="L32" s="31" t="s">
        <v>30</v>
      </c>
      <c r="M32" s="31" t="s">
        <v>24</v>
      </c>
      <c r="N32" s="31" t="s">
        <v>25</v>
      </c>
      <c r="O32" s="30" t="s">
        <v>16</v>
      </c>
      <c r="P32" s="30" t="s">
        <v>31</v>
      </c>
      <c r="Q32" s="31" t="s">
        <v>17</v>
      </c>
      <c r="R32" s="31" t="s">
        <v>18</v>
      </c>
      <c r="S32" s="30" t="s">
        <v>40</v>
      </c>
      <c r="T32" s="30" t="s">
        <v>26</v>
      </c>
      <c r="U32" s="30" t="s">
        <v>27</v>
      </c>
      <c r="V32" s="30" t="s">
        <v>28</v>
      </c>
      <c r="W32" s="32" t="s">
        <v>19</v>
      </c>
      <c r="BEF32" s="14"/>
    </row>
    <row r="33" spans="1:1488" s="21" customFormat="1">
      <c r="A33" t="s">
        <v>35</v>
      </c>
      <c r="B33" s="2" t="s">
        <v>39</v>
      </c>
      <c r="C33" s="7"/>
      <c r="D33" s="2" t="s">
        <v>9</v>
      </c>
      <c r="E33" s="34">
        <v>1.7317708333333332E-3</v>
      </c>
      <c r="F33" s="5">
        <v>1.6698611111111109E-3</v>
      </c>
      <c r="G33" s="5">
        <f t="shared" ref="G33:G43" si="59">F33-E33</f>
        <v>-6.1909722222222314E-5</v>
      </c>
      <c r="H33" s="3">
        <f t="shared" ref="H33:H43" si="60">$G33/$E33</f>
        <v>-3.5749373433584017E-2</v>
      </c>
      <c r="I33" s="5">
        <v>1.7141782407407407E-3</v>
      </c>
      <c r="J33" s="5">
        <v>1.6499537037037036E-3</v>
      </c>
      <c r="K33" s="5">
        <f t="shared" ref="K33:K43" si="61">J33-I33</f>
        <v>-6.4224537037037115E-5</v>
      </c>
      <c r="L33" s="3">
        <f t="shared" ref="L33:L43" si="62">K33/I33</f>
        <v>-3.7466662165355706E-2</v>
      </c>
      <c r="M33" s="5">
        <v>1.7011921296296298E-3</v>
      </c>
      <c r="N33" s="5">
        <v>1.641365740740741E-3</v>
      </c>
      <c r="O33" s="5">
        <f t="shared" ref="O33:O43" si="63">N33-M33</f>
        <v>-5.9826388888888776E-5</v>
      </c>
      <c r="P33" s="17">
        <f t="shared" ref="P33:P43" si="64">$O33/$M33</f>
        <v>-3.5167332276521704E-2</v>
      </c>
      <c r="Q33" s="5">
        <f t="shared" ref="Q33:Q43" si="65">AVERAGE(E33,I33,M33)</f>
        <v>1.7157137345679013E-3</v>
      </c>
      <c r="R33" s="5">
        <f t="shared" ref="R33:R43" si="66">AVERAGE(F33,J33,N33)</f>
        <v>1.6537268518518518E-3</v>
      </c>
      <c r="S33" s="4">
        <f>AVERAGE(Table3[[#This Row],[% Diff 1]],Table3[[#This Row],[% Diff 2]],Table3[[#This Row],[% Diff 3]])</f>
        <v>-3.6127789291820471E-2</v>
      </c>
      <c r="T33" s="5">
        <v>0</v>
      </c>
      <c r="U33" s="5">
        <v>0</v>
      </c>
      <c r="V33" s="5">
        <v>0</v>
      </c>
      <c r="W33" s="10">
        <f t="shared" ref="W33:W43" si="67">T33+U33+V33</f>
        <v>0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  <c r="AAA33" s="14"/>
      <c r="AAB33" s="14"/>
      <c r="AAC33" s="14"/>
      <c r="AAD33" s="14"/>
      <c r="AAE33" s="14"/>
      <c r="AAF33" s="14"/>
      <c r="AAG33" s="14"/>
      <c r="AAH33" s="14"/>
      <c r="AAI33" s="14"/>
      <c r="AAJ33" s="14"/>
      <c r="AAK33" s="14"/>
      <c r="AAL33" s="14"/>
      <c r="AAM33" s="14"/>
      <c r="AAN33" s="14"/>
      <c r="AAO33" s="14"/>
      <c r="AAP33" s="14"/>
      <c r="AAQ33" s="14"/>
      <c r="AAR33" s="14"/>
      <c r="AAS33" s="14"/>
      <c r="AAT33" s="14"/>
      <c r="AAU33" s="14"/>
      <c r="AAV33" s="14"/>
      <c r="AAW33" s="14"/>
      <c r="AAX33" s="14"/>
      <c r="AAY33" s="14"/>
      <c r="AAZ33" s="14"/>
      <c r="ABA33" s="14"/>
      <c r="ABB33" s="14"/>
      <c r="ABC33" s="14"/>
      <c r="ABD33" s="14"/>
      <c r="ABE33" s="14"/>
      <c r="ABF33" s="14"/>
      <c r="ABG33" s="14"/>
      <c r="ABH33" s="14"/>
      <c r="ABI33" s="14"/>
      <c r="ABJ33" s="14"/>
      <c r="ABK33" s="14"/>
      <c r="ABL33" s="14"/>
      <c r="ABM33" s="14"/>
      <c r="ABN33" s="14"/>
      <c r="ABO33" s="14"/>
      <c r="ABP33" s="14"/>
      <c r="ABQ33" s="14"/>
      <c r="ABR33" s="14"/>
      <c r="ABS33" s="14"/>
      <c r="ABT33" s="14"/>
      <c r="ABU33" s="14"/>
      <c r="ABV33" s="14"/>
      <c r="ABW33" s="14"/>
      <c r="ABX33" s="14"/>
      <c r="ABY33" s="14"/>
      <c r="ABZ33" s="14"/>
      <c r="ACA33" s="14"/>
      <c r="ACB33" s="14"/>
      <c r="ACC33" s="14"/>
      <c r="ACD33" s="14"/>
      <c r="ACE33" s="14"/>
      <c r="ACF33" s="14"/>
      <c r="ACG33" s="14"/>
      <c r="ACH33" s="14"/>
      <c r="ACI33" s="14"/>
      <c r="ACJ33" s="14"/>
      <c r="ACK33" s="14"/>
      <c r="ACL33" s="14"/>
      <c r="ACM33" s="14"/>
      <c r="ACN33" s="14"/>
      <c r="ACO33" s="14"/>
      <c r="ACP33" s="14"/>
      <c r="ACQ33" s="14"/>
      <c r="ACR33" s="14"/>
      <c r="ACS33" s="14"/>
      <c r="ACT33" s="14"/>
      <c r="ACU33" s="14"/>
      <c r="ACV33" s="14"/>
      <c r="ACW33" s="14"/>
      <c r="ACX33" s="14"/>
      <c r="ACY33" s="14"/>
      <c r="ACZ33" s="14"/>
      <c r="ADA33" s="14"/>
      <c r="ADB33" s="14"/>
      <c r="ADC33" s="14"/>
      <c r="ADD33" s="14"/>
      <c r="ADE33" s="14"/>
      <c r="ADF33" s="14"/>
      <c r="ADG33" s="14"/>
      <c r="ADH33" s="14"/>
      <c r="ADI33" s="14"/>
      <c r="ADJ33" s="14"/>
      <c r="ADK33" s="14"/>
      <c r="ADL33" s="14"/>
      <c r="ADM33" s="14"/>
      <c r="ADN33" s="14"/>
      <c r="ADO33" s="14"/>
      <c r="ADP33" s="14"/>
      <c r="ADQ33" s="14"/>
      <c r="ADR33" s="14"/>
      <c r="ADS33" s="14"/>
      <c r="ADT33" s="14"/>
      <c r="ADU33" s="14"/>
      <c r="ADV33" s="14"/>
      <c r="ADW33" s="14"/>
      <c r="ADX33" s="14"/>
      <c r="ADY33" s="14"/>
      <c r="ADZ33" s="14"/>
      <c r="AEA33" s="14"/>
      <c r="AEB33" s="14"/>
      <c r="AEC33" s="14"/>
      <c r="AED33" s="14"/>
      <c r="AEE33" s="14"/>
      <c r="AEF33" s="14"/>
      <c r="AEG33" s="14"/>
      <c r="AEH33" s="14"/>
      <c r="AEI33" s="14"/>
      <c r="AEJ33" s="14"/>
      <c r="AEK33" s="14"/>
      <c r="AEL33" s="14"/>
      <c r="AEM33" s="14"/>
      <c r="AEN33" s="14"/>
      <c r="AEO33" s="14"/>
      <c r="AEP33" s="14"/>
      <c r="AEQ33" s="14"/>
      <c r="AER33" s="14"/>
      <c r="AES33" s="14"/>
      <c r="AET33" s="14"/>
      <c r="AEU33" s="14"/>
      <c r="AEV33" s="14"/>
      <c r="AEW33" s="14"/>
      <c r="AEX33" s="14"/>
      <c r="AEY33" s="14"/>
      <c r="AEZ33" s="14"/>
      <c r="AFA33" s="14"/>
      <c r="AFB33" s="14"/>
      <c r="AFC33" s="14"/>
      <c r="AFD33" s="14"/>
      <c r="AFE33" s="14"/>
      <c r="AFF33" s="14"/>
      <c r="AFG33" s="14"/>
      <c r="AFH33" s="14"/>
      <c r="AFI33" s="14"/>
      <c r="AFJ33" s="14"/>
      <c r="AFK33" s="14"/>
      <c r="AFL33" s="14"/>
      <c r="AFM33" s="14"/>
      <c r="AFN33" s="14"/>
      <c r="AFO33" s="14"/>
      <c r="AFP33" s="14"/>
      <c r="AFQ33" s="14"/>
      <c r="AFR33" s="14"/>
      <c r="AFS33" s="14"/>
      <c r="AFT33" s="14"/>
      <c r="AFU33" s="14"/>
      <c r="AFV33" s="14"/>
      <c r="AFW33" s="14"/>
      <c r="AFX33" s="14"/>
      <c r="AFY33" s="14"/>
      <c r="AFZ33" s="14"/>
      <c r="AGA33" s="14"/>
      <c r="AGB33" s="14"/>
      <c r="AGC33" s="14"/>
      <c r="AGD33" s="14"/>
      <c r="AGE33" s="14"/>
      <c r="AGF33" s="14"/>
      <c r="AGG33" s="14"/>
      <c r="AGH33" s="14"/>
      <c r="AGI33" s="14"/>
      <c r="AGJ33" s="14"/>
      <c r="AGK33" s="14"/>
      <c r="AGL33" s="14"/>
      <c r="AGM33" s="14"/>
      <c r="AGN33" s="14"/>
      <c r="AGO33" s="14"/>
      <c r="AGP33" s="14"/>
      <c r="AGQ33" s="14"/>
      <c r="AGR33" s="14"/>
      <c r="AGS33" s="14"/>
      <c r="AGT33" s="14"/>
      <c r="AGU33" s="14"/>
      <c r="AGV33" s="14"/>
      <c r="AGW33" s="14"/>
      <c r="AGX33" s="14"/>
      <c r="AGY33" s="14"/>
      <c r="AGZ33" s="14"/>
      <c r="AHA33" s="14"/>
      <c r="AHB33" s="14"/>
      <c r="AHC33" s="14"/>
      <c r="AHD33" s="14"/>
      <c r="AHE33" s="14"/>
      <c r="AHF33" s="14"/>
      <c r="AHG33" s="14"/>
      <c r="AHH33" s="14"/>
      <c r="AHI33" s="14"/>
      <c r="AHJ33" s="14"/>
      <c r="AHK33" s="14"/>
      <c r="AHL33" s="14"/>
      <c r="AHM33" s="14"/>
      <c r="AHN33" s="14"/>
      <c r="AHO33" s="14"/>
      <c r="AHP33" s="14"/>
      <c r="AHQ33" s="14"/>
      <c r="AHR33" s="14"/>
      <c r="AHS33" s="14"/>
      <c r="AHT33" s="14"/>
      <c r="AHU33" s="14"/>
      <c r="AHV33" s="14"/>
      <c r="AHW33" s="14"/>
      <c r="AHX33" s="14"/>
      <c r="AHY33" s="14"/>
      <c r="AHZ33" s="14"/>
      <c r="AIA33" s="14"/>
      <c r="AIB33" s="14"/>
      <c r="AIC33" s="14"/>
      <c r="AID33" s="14"/>
      <c r="AIE33" s="14"/>
      <c r="AIF33" s="14"/>
      <c r="AIG33" s="14"/>
      <c r="AIH33" s="14"/>
      <c r="AII33" s="14"/>
      <c r="AIJ33" s="14"/>
      <c r="AIK33" s="14"/>
      <c r="AIL33" s="14"/>
      <c r="AIM33" s="14"/>
      <c r="AIN33" s="14"/>
      <c r="AIO33" s="14"/>
      <c r="AIP33" s="14"/>
      <c r="AIQ33" s="14"/>
      <c r="AIR33" s="14"/>
      <c r="AIS33" s="14"/>
      <c r="AIT33" s="14"/>
      <c r="AIU33" s="14"/>
      <c r="AIV33" s="14"/>
      <c r="AIW33" s="14"/>
      <c r="AIX33" s="14"/>
      <c r="AIY33" s="14"/>
      <c r="AIZ33" s="14"/>
      <c r="AJA33" s="14"/>
      <c r="AJB33" s="14"/>
      <c r="AJC33" s="14"/>
      <c r="AJD33" s="14"/>
      <c r="AJE33" s="14"/>
      <c r="AJF33" s="14"/>
      <c r="AJG33" s="14"/>
      <c r="AJH33" s="14"/>
      <c r="AJI33" s="14"/>
      <c r="AJJ33" s="14"/>
      <c r="AJK33" s="14"/>
      <c r="AJL33" s="14"/>
      <c r="AJM33" s="14"/>
      <c r="AJN33" s="14"/>
      <c r="AJO33" s="14"/>
      <c r="AJP33" s="14"/>
      <c r="AJQ33" s="14"/>
      <c r="AJR33" s="14"/>
      <c r="AJS33" s="14"/>
      <c r="AJT33" s="14"/>
      <c r="AJU33" s="14"/>
      <c r="AJV33" s="14"/>
      <c r="AJW33" s="14"/>
      <c r="AJX33" s="14"/>
      <c r="AJY33" s="14"/>
      <c r="AJZ33" s="14"/>
      <c r="AKA33" s="14"/>
      <c r="AKB33" s="14"/>
      <c r="AKC33" s="14"/>
      <c r="AKD33" s="14"/>
      <c r="AKE33" s="14"/>
      <c r="AKF33" s="14"/>
      <c r="AKG33" s="14"/>
      <c r="AKH33" s="14"/>
      <c r="AKI33" s="14"/>
      <c r="AKJ33" s="14"/>
      <c r="AKK33" s="14"/>
      <c r="AKL33" s="14"/>
      <c r="AKM33" s="14"/>
      <c r="AKN33" s="14"/>
      <c r="AKO33" s="14"/>
      <c r="AKP33" s="14"/>
      <c r="AKQ33" s="14"/>
      <c r="AKR33" s="14"/>
      <c r="AKS33" s="14"/>
      <c r="AKT33" s="14"/>
      <c r="AKU33" s="14"/>
      <c r="AKV33" s="14"/>
      <c r="AKW33" s="14"/>
      <c r="AKX33" s="14"/>
      <c r="AKY33" s="14"/>
      <c r="AKZ33" s="14"/>
      <c r="ALA33" s="14"/>
      <c r="ALB33" s="14"/>
      <c r="ALC33" s="14"/>
      <c r="ALD33" s="14"/>
      <c r="ALE33" s="14"/>
      <c r="ALF33" s="14"/>
      <c r="ALG33" s="14"/>
      <c r="ALH33" s="14"/>
      <c r="ALI33" s="14"/>
      <c r="ALJ33" s="14"/>
      <c r="ALK33" s="14"/>
      <c r="ALL33" s="14"/>
      <c r="ALM33" s="14"/>
      <c r="ALN33" s="14"/>
      <c r="ALO33" s="14"/>
      <c r="ALP33" s="14"/>
      <c r="ALQ33" s="14"/>
      <c r="ALR33" s="14"/>
      <c r="ALS33" s="14"/>
      <c r="ALT33" s="14"/>
      <c r="ALU33" s="14"/>
      <c r="ALV33" s="14"/>
      <c r="ALW33" s="14"/>
      <c r="ALX33" s="14"/>
      <c r="ALY33" s="14"/>
      <c r="ALZ33" s="14"/>
      <c r="AMA33" s="14"/>
      <c r="AMB33" s="14"/>
      <c r="AMC33" s="14"/>
      <c r="AMD33" s="14"/>
      <c r="AME33" s="14"/>
      <c r="AMF33" s="14"/>
      <c r="AMG33" s="14"/>
      <c r="AMH33" s="14"/>
      <c r="AMI33" s="14"/>
      <c r="AMJ33" s="14"/>
      <c r="AMK33" s="14"/>
      <c r="AML33" s="14"/>
      <c r="AMM33" s="14"/>
      <c r="AMN33" s="14"/>
      <c r="AMO33" s="14"/>
      <c r="AMP33" s="14"/>
      <c r="AMQ33" s="14"/>
      <c r="AMR33" s="14"/>
      <c r="AMS33" s="14"/>
      <c r="AMT33" s="14"/>
      <c r="AMU33" s="14"/>
      <c r="AMV33" s="14"/>
      <c r="AMW33" s="14"/>
      <c r="AMX33" s="14"/>
      <c r="AMY33" s="14"/>
      <c r="AMZ33" s="14"/>
      <c r="ANA33" s="14"/>
      <c r="ANB33" s="14"/>
      <c r="ANC33" s="14"/>
      <c r="AND33" s="14"/>
      <c r="ANE33" s="14"/>
      <c r="ANF33" s="14"/>
      <c r="ANG33" s="14"/>
      <c r="ANH33" s="14"/>
      <c r="ANI33" s="14"/>
      <c r="ANJ33" s="14"/>
      <c r="ANK33" s="14"/>
      <c r="ANL33" s="14"/>
      <c r="ANM33" s="14"/>
      <c r="ANN33" s="14"/>
      <c r="ANO33" s="14"/>
      <c r="ANP33" s="14"/>
      <c r="ANQ33" s="14"/>
      <c r="ANR33" s="14"/>
      <c r="ANS33" s="14"/>
      <c r="ANT33" s="14"/>
      <c r="ANU33" s="14"/>
      <c r="ANV33" s="14"/>
      <c r="ANW33" s="14"/>
      <c r="ANX33" s="14"/>
      <c r="ANY33" s="14"/>
      <c r="ANZ33" s="14"/>
      <c r="AOA33" s="14"/>
      <c r="AOB33" s="14"/>
      <c r="AOC33" s="14"/>
      <c r="AOD33" s="14"/>
      <c r="AOE33" s="14"/>
      <c r="AOF33" s="14"/>
      <c r="AOG33" s="14"/>
      <c r="AOH33" s="14"/>
      <c r="AOI33" s="14"/>
      <c r="AOJ33" s="14"/>
      <c r="AOK33" s="14"/>
      <c r="AOL33" s="14"/>
      <c r="AOM33" s="14"/>
      <c r="AON33" s="14"/>
      <c r="AOO33" s="14"/>
      <c r="AOP33" s="14"/>
      <c r="AOQ33" s="14"/>
      <c r="AOR33" s="14"/>
      <c r="AOS33" s="14"/>
      <c r="AOT33" s="14"/>
      <c r="AOU33" s="14"/>
      <c r="AOV33" s="14"/>
      <c r="AOW33" s="14"/>
      <c r="AOX33" s="14"/>
      <c r="AOY33" s="14"/>
      <c r="AOZ33" s="14"/>
      <c r="APA33" s="14"/>
      <c r="APB33" s="14"/>
      <c r="APC33" s="14"/>
      <c r="APD33" s="14"/>
      <c r="APE33" s="14"/>
      <c r="APF33" s="14"/>
      <c r="APG33" s="14"/>
      <c r="APH33" s="14"/>
      <c r="API33" s="14"/>
      <c r="APJ33" s="14"/>
      <c r="APK33" s="14"/>
      <c r="APL33" s="14"/>
      <c r="APM33" s="14"/>
      <c r="APN33" s="14"/>
      <c r="APO33" s="14"/>
      <c r="APP33" s="14"/>
      <c r="APQ33" s="14"/>
      <c r="APR33" s="14"/>
      <c r="APS33" s="14"/>
      <c r="APT33" s="14"/>
      <c r="APU33" s="14"/>
      <c r="APV33" s="14"/>
      <c r="APW33" s="14"/>
      <c r="APX33" s="14"/>
      <c r="APY33" s="14"/>
      <c r="APZ33" s="14"/>
      <c r="AQA33" s="14"/>
      <c r="AQB33" s="14"/>
      <c r="AQC33" s="14"/>
      <c r="AQD33" s="14"/>
      <c r="AQE33" s="14"/>
      <c r="AQF33" s="14"/>
      <c r="AQG33" s="14"/>
      <c r="AQH33" s="14"/>
      <c r="AQI33" s="14"/>
      <c r="AQJ33" s="14"/>
      <c r="AQK33" s="14"/>
      <c r="AQL33" s="14"/>
      <c r="AQM33" s="14"/>
      <c r="AQN33" s="14"/>
      <c r="AQO33" s="14"/>
      <c r="AQP33" s="14"/>
      <c r="AQQ33" s="14"/>
      <c r="AQR33" s="14"/>
      <c r="AQS33" s="14"/>
      <c r="AQT33" s="14"/>
      <c r="AQU33" s="14"/>
      <c r="AQV33" s="14"/>
      <c r="AQW33" s="14"/>
      <c r="AQX33" s="14"/>
      <c r="AQY33" s="14"/>
      <c r="AQZ33" s="14"/>
      <c r="ARA33" s="14"/>
      <c r="ARB33" s="14"/>
      <c r="ARC33" s="14"/>
      <c r="ARD33" s="14"/>
      <c r="ARE33" s="14"/>
      <c r="ARF33" s="14"/>
      <c r="ARG33" s="14"/>
      <c r="ARH33" s="14"/>
      <c r="ARI33" s="14"/>
      <c r="ARJ33" s="14"/>
      <c r="ARK33" s="14"/>
      <c r="ARL33" s="14"/>
      <c r="ARM33" s="14"/>
      <c r="ARN33" s="14"/>
      <c r="ARO33" s="14"/>
      <c r="ARP33" s="14"/>
      <c r="ARQ33" s="14"/>
      <c r="ARR33" s="14"/>
      <c r="ARS33" s="14"/>
      <c r="ART33" s="14"/>
      <c r="ARU33" s="14"/>
      <c r="ARV33" s="14"/>
      <c r="ARW33" s="14"/>
      <c r="ARX33" s="14"/>
      <c r="ARY33" s="14"/>
      <c r="ARZ33" s="14"/>
      <c r="ASA33" s="14"/>
      <c r="ASB33" s="14"/>
      <c r="ASC33" s="14"/>
      <c r="ASD33" s="14"/>
      <c r="ASE33" s="14"/>
      <c r="ASF33" s="14"/>
      <c r="ASG33" s="14"/>
      <c r="ASH33" s="14"/>
      <c r="ASI33" s="14"/>
      <c r="ASJ33" s="14"/>
      <c r="ASK33" s="14"/>
      <c r="ASL33" s="14"/>
      <c r="ASM33" s="14"/>
      <c r="ASN33" s="14"/>
      <c r="ASO33" s="14"/>
      <c r="ASP33" s="14"/>
      <c r="ASQ33" s="14"/>
      <c r="ASR33" s="14"/>
      <c r="ASS33" s="14"/>
      <c r="AST33" s="14"/>
      <c r="ASU33" s="14"/>
      <c r="ASV33" s="14"/>
      <c r="ASW33" s="14"/>
      <c r="ASX33" s="14"/>
      <c r="ASY33" s="14"/>
      <c r="ASZ33" s="14"/>
      <c r="ATA33" s="14"/>
      <c r="ATB33" s="14"/>
      <c r="ATC33" s="14"/>
      <c r="ATD33" s="14"/>
      <c r="ATE33" s="14"/>
      <c r="ATF33" s="14"/>
      <c r="ATG33" s="14"/>
      <c r="ATH33" s="14"/>
      <c r="ATI33" s="14"/>
      <c r="ATJ33" s="14"/>
      <c r="ATK33" s="14"/>
      <c r="ATL33" s="14"/>
      <c r="ATM33" s="14"/>
      <c r="ATN33" s="14"/>
      <c r="ATO33" s="14"/>
      <c r="ATP33" s="14"/>
      <c r="ATQ33" s="14"/>
      <c r="ATR33" s="14"/>
      <c r="ATS33" s="14"/>
      <c r="ATT33" s="14"/>
      <c r="ATU33" s="14"/>
      <c r="ATV33" s="14"/>
      <c r="ATW33" s="14"/>
      <c r="ATX33" s="14"/>
      <c r="ATY33" s="14"/>
      <c r="ATZ33" s="14"/>
      <c r="AUA33" s="14"/>
      <c r="AUB33" s="14"/>
      <c r="AUC33" s="14"/>
      <c r="AUD33" s="14"/>
      <c r="AUE33" s="14"/>
      <c r="AUF33" s="14"/>
      <c r="AUG33" s="14"/>
      <c r="AUH33" s="14"/>
      <c r="AUI33" s="14"/>
      <c r="AUJ33" s="14"/>
      <c r="AUK33" s="14"/>
      <c r="AUL33" s="14"/>
      <c r="AUM33" s="14"/>
      <c r="AUN33" s="14"/>
      <c r="AUO33" s="14"/>
      <c r="AUP33" s="14"/>
      <c r="AUQ33" s="14"/>
      <c r="AUR33" s="14"/>
      <c r="AUS33" s="14"/>
      <c r="AUT33" s="14"/>
      <c r="AUU33" s="14"/>
      <c r="AUV33" s="14"/>
      <c r="AUW33" s="14"/>
      <c r="AUX33" s="14"/>
      <c r="AUY33" s="14"/>
      <c r="AUZ33" s="14"/>
      <c r="AVA33" s="14"/>
      <c r="AVB33" s="14"/>
      <c r="AVC33" s="14"/>
      <c r="AVD33" s="14"/>
      <c r="AVE33" s="14"/>
      <c r="AVF33" s="14"/>
      <c r="AVG33" s="14"/>
      <c r="AVH33" s="14"/>
      <c r="AVI33" s="14"/>
      <c r="AVJ33" s="14"/>
      <c r="AVK33" s="14"/>
      <c r="AVL33" s="14"/>
      <c r="AVM33" s="14"/>
      <c r="AVN33" s="14"/>
      <c r="AVO33" s="14"/>
      <c r="AVP33" s="14"/>
      <c r="AVQ33" s="14"/>
      <c r="AVR33" s="14"/>
      <c r="AVS33" s="14"/>
      <c r="AVT33" s="14"/>
      <c r="AVU33" s="14"/>
      <c r="AVV33" s="14"/>
      <c r="AVW33" s="14"/>
      <c r="AVX33" s="14"/>
      <c r="AVY33" s="14"/>
      <c r="AVZ33" s="14"/>
      <c r="AWA33" s="14"/>
      <c r="AWB33" s="14"/>
      <c r="AWC33" s="14"/>
      <c r="AWD33" s="14"/>
      <c r="AWE33" s="14"/>
      <c r="AWF33" s="14"/>
      <c r="AWG33" s="14"/>
      <c r="AWH33" s="14"/>
      <c r="AWI33" s="14"/>
      <c r="AWJ33" s="14"/>
      <c r="AWK33" s="14"/>
      <c r="AWL33" s="14"/>
      <c r="AWM33" s="14"/>
      <c r="AWN33" s="14"/>
      <c r="AWO33" s="14"/>
      <c r="AWP33" s="14"/>
      <c r="AWQ33" s="14"/>
      <c r="AWR33" s="14"/>
      <c r="AWS33" s="14"/>
      <c r="AWT33" s="14"/>
      <c r="AWU33" s="14"/>
      <c r="AWV33" s="14"/>
      <c r="AWW33" s="14"/>
      <c r="AWX33" s="14"/>
      <c r="AWY33" s="14"/>
      <c r="AWZ33" s="14"/>
      <c r="AXA33" s="14"/>
      <c r="AXB33" s="14"/>
      <c r="AXC33" s="14"/>
      <c r="AXD33" s="14"/>
      <c r="AXE33" s="14"/>
      <c r="AXF33" s="14"/>
      <c r="AXG33" s="14"/>
      <c r="AXH33" s="14"/>
      <c r="AXI33" s="14"/>
      <c r="AXJ33" s="14"/>
      <c r="AXK33" s="14"/>
      <c r="AXL33" s="14"/>
      <c r="AXM33" s="14"/>
      <c r="AXN33" s="14"/>
      <c r="AXO33" s="14"/>
      <c r="AXP33" s="14"/>
      <c r="AXQ33" s="14"/>
      <c r="AXR33" s="14"/>
      <c r="AXS33" s="14"/>
      <c r="AXT33" s="14"/>
      <c r="AXU33" s="14"/>
      <c r="AXV33" s="14"/>
      <c r="AXW33" s="14"/>
      <c r="AXX33" s="14"/>
      <c r="AXY33" s="14"/>
      <c r="AXZ33" s="14"/>
      <c r="AYA33" s="14"/>
      <c r="AYB33" s="14"/>
      <c r="AYC33" s="14"/>
      <c r="AYD33" s="14"/>
      <c r="AYE33" s="14"/>
      <c r="AYF33" s="14"/>
      <c r="AYG33" s="14"/>
      <c r="AYH33" s="14"/>
      <c r="AYI33" s="14"/>
      <c r="AYJ33" s="14"/>
      <c r="AYK33" s="14"/>
      <c r="AYL33" s="14"/>
      <c r="AYM33" s="14"/>
      <c r="AYN33" s="14"/>
      <c r="AYO33" s="14"/>
      <c r="AYP33" s="14"/>
      <c r="AYQ33" s="14"/>
      <c r="AYR33" s="14"/>
      <c r="AYS33" s="14"/>
      <c r="AYT33" s="14"/>
      <c r="AYU33" s="14"/>
      <c r="AYV33" s="14"/>
      <c r="AYW33" s="14"/>
      <c r="AYX33" s="14"/>
      <c r="AYY33" s="14"/>
      <c r="AYZ33" s="14"/>
      <c r="AZA33" s="14"/>
      <c r="AZB33" s="14"/>
      <c r="AZC33" s="14"/>
      <c r="AZD33" s="14"/>
      <c r="AZE33" s="14"/>
      <c r="AZF33" s="14"/>
      <c r="AZG33" s="14"/>
      <c r="AZH33" s="14"/>
      <c r="AZI33" s="14"/>
      <c r="AZJ33" s="14"/>
      <c r="AZK33" s="14"/>
      <c r="AZL33" s="14"/>
      <c r="AZM33" s="14"/>
      <c r="AZN33" s="14"/>
      <c r="AZO33" s="14"/>
      <c r="AZP33" s="14"/>
      <c r="AZQ33" s="14"/>
      <c r="AZR33" s="14"/>
      <c r="AZS33" s="14"/>
      <c r="AZT33" s="14"/>
      <c r="AZU33" s="14"/>
      <c r="AZV33" s="14"/>
      <c r="AZW33" s="14"/>
      <c r="AZX33" s="14"/>
      <c r="AZY33" s="14"/>
      <c r="AZZ33" s="14"/>
      <c r="BAA33" s="14"/>
      <c r="BAB33" s="14"/>
      <c r="BAC33" s="14"/>
      <c r="BAD33" s="14"/>
      <c r="BAE33" s="14"/>
      <c r="BAF33" s="14"/>
      <c r="BAG33" s="14"/>
      <c r="BAH33" s="14"/>
      <c r="BAI33" s="14"/>
      <c r="BAJ33" s="14"/>
      <c r="BAK33" s="14"/>
      <c r="BAL33" s="14"/>
      <c r="BAM33" s="14"/>
      <c r="BAN33" s="14"/>
      <c r="BAO33" s="14"/>
      <c r="BAP33" s="14"/>
      <c r="BAQ33" s="14"/>
      <c r="BAR33" s="14"/>
      <c r="BAS33" s="14"/>
      <c r="BAT33" s="14"/>
      <c r="BAU33" s="14"/>
      <c r="BAV33" s="14"/>
      <c r="BAW33" s="14"/>
      <c r="BAX33" s="14"/>
      <c r="BAY33" s="14"/>
      <c r="BAZ33" s="14"/>
      <c r="BBA33" s="14"/>
      <c r="BBB33" s="14"/>
      <c r="BBC33" s="14"/>
      <c r="BBD33" s="14"/>
      <c r="BBE33" s="14"/>
      <c r="BBF33" s="14"/>
      <c r="BBG33" s="14"/>
      <c r="BBH33" s="14"/>
      <c r="BBI33" s="14"/>
      <c r="BBJ33" s="14"/>
      <c r="BBK33" s="14"/>
      <c r="BBL33" s="14"/>
      <c r="BBM33" s="14"/>
      <c r="BBN33" s="14"/>
      <c r="BBO33" s="14"/>
      <c r="BBP33" s="14"/>
      <c r="BBQ33" s="14"/>
      <c r="BBR33" s="14"/>
      <c r="BBS33" s="14"/>
      <c r="BBT33" s="14"/>
      <c r="BBU33" s="14"/>
      <c r="BBV33" s="14"/>
      <c r="BBW33" s="14"/>
      <c r="BBX33" s="14"/>
      <c r="BBY33" s="14"/>
      <c r="BBZ33" s="14"/>
      <c r="BCA33" s="14"/>
      <c r="BCB33" s="14"/>
      <c r="BCC33" s="14"/>
      <c r="BCD33" s="14"/>
      <c r="BCE33" s="14"/>
      <c r="BCF33" s="14"/>
      <c r="BCG33" s="14"/>
      <c r="BCH33" s="14"/>
      <c r="BCI33" s="14"/>
      <c r="BCJ33" s="14"/>
      <c r="BCK33" s="14"/>
      <c r="BCL33" s="14"/>
      <c r="BCM33" s="14"/>
      <c r="BCN33" s="14"/>
      <c r="BCO33" s="14"/>
      <c r="BCP33" s="14"/>
      <c r="BCQ33" s="14"/>
      <c r="BCR33" s="14"/>
      <c r="BCS33" s="14"/>
      <c r="BCT33" s="14"/>
      <c r="BCU33" s="14"/>
      <c r="BCV33" s="14"/>
      <c r="BCW33" s="14"/>
      <c r="BCX33" s="14"/>
      <c r="BCY33" s="14"/>
      <c r="BCZ33" s="14"/>
      <c r="BDA33" s="14"/>
      <c r="BDB33" s="14"/>
      <c r="BDC33" s="14"/>
      <c r="BDD33" s="14"/>
      <c r="BDE33" s="14"/>
      <c r="BDF33" s="14"/>
      <c r="BDG33" s="14"/>
      <c r="BDH33" s="14"/>
      <c r="BDI33" s="14"/>
      <c r="BDJ33" s="14"/>
      <c r="BDK33" s="14"/>
      <c r="BDL33" s="14"/>
      <c r="BDM33" s="14"/>
      <c r="BDN33" s="14"/>
      <c r="BDO33" s="14"/>
      <c r="BDP33" s="14"/>
      <c r="BDQ33" s="14"/>
      <c r="BDR33" s="14"/>
      <c r="BDS33" s="14"/>
      <c r="BDT33" s="14"/>
      <c r="BDU33" s="14"/>
      <c r="BDV33" s="14"/>
      <c r="BDW33" s="14"/>
      <c r="BDX33" s="14"/>
      <c r="BDY33" s="14"/>
      <c r="BDZ33" s="14"/>
      <c r="BEA33" s="14"/>
      <c r="BEB33" s="14"/>
      <c r="BEC33" s="14"/>
      <c r="BED33" s="14"/>
      <c r="BEE33" s="14"/>
      <c r="BEF33" s="14"/>
    </row>
    <row r="34" spans="1:1488" s="14" customFormat="1">
      <c r="A34" s="1" t="s">
        <v>0</v>
      </c>
      <c r="B34" s="1" t="s">
        <v>39</v>
      </c>
      <c r="C34" s="8"/>
      <c r="D34" s="1" t="s">
        <v>9</v>
      </c>
      <c r="E34" s="6">
        <v>8.3333333333333332E-3</v>
      </c>
      <c r="F34" s="6">
        <v>1.6624305555555557E-3</v>
      </c>
      <c r="G34" s="6">
        <f t="shared" si="59"/>
        <v>-6.6709027777777773E-3</v>
      </c>
      <c r="H34" s="4">
        <f t="shared" si="60"/>
        <v>-0.80050833333333327</v>
      </c>
      <c r="I34" s="6">
        <v>8.3333333333333332E-3</v>
      </c>
      <c r="J34" s="6">
        <v>8.3333333333333332E-3</v>
      </c>
      <c r="K34" s="6">
        <f t="shared" si="61"/>
        <v>0</v>
      </c>
      <c r="L34" s="4">
        <f t="shared" si="62"/>
        <v>0</v>
      </c>
      <c r="M34" s="6">
        <v>8.3333333333333332E-3</v>
      </c>
      <c r="N34" s="6">
        <v>8.3333333333333332E-3</v>
      </c>
      <c r="O34" s="6">
        <f t="shared" si="63"/>
        <v>0</v>
      </c>
      <c r="P34" s="18">
        <f t="shared" si="64"/>
        <v>0</v>
      </c>
      <c r="Q34" s="6">
        <f t="shared" si="65"/>
        <v>8.3333333333333332E-3</v>
      </c>
      <c r="R34" s="6">
        <f t="shared" si="66"/>
        <v>6.1096990740740738E-3</v>
      </c>
      <c r="S34" s="4">
        <f>AVERAGE(Table3[[#This Row],[% Diff 1]],Table3[[#This Row],[% Diff 2]],Table3[[#This Row],[% Diff 3]])</f>
        <v>-0.26683611111111111</v>
      </c>
      <c r="T34" s="6">
        <v>0</v>
      </c>
      <c r="U34" s="6">
        <v>0</v>
      </c>
      <c r="V34" s="6">
        <v>0</v>
      </c>
      <c r="W34" s="11">
        <f t="shared" si="67"/>
        <v>0</v>
      </c>
    </row>
    <row r="35" spans="1:1488" s="14" customFormat="1">
      <c r="A35" s="1"/>
      <c r="B35" s="1"/>
      <c r="C35" s="8"/>
      <c r="D35" s="1" t="s">
        <v>9</v>
      </c>
      <c r="E35" s="6">
        <v>8.3333333333333332E-3</v>
      </c>
      <c r="F35" s="6">
        <v>8.3333333333333332E-3</v>
      </c>
      <c r="G35" s="6">
        <f t="shared" si="59"/>
        <v>0</v>
      </c>
      <c r="H35" s="4">
        <f t="shared" si="60"/>
        <v>0</v>
      </c>
      <c r="I35" s="6">
        <v>8.3333333333333332E-3</v>
      </c>
      <c r="J35" s="6">
        <v>8.3333333333333332E-3</v>
      </c>
      <c r="K35" s="6">
        <f t="shared" si="61"/>
        <v>0</v>
      </c>
      <c r="L35" s="4">
        <f t="shared" si="62"/>
        <v>0</v>
      </c>
      <c r="M35" s="6">
        <v>8.3333333333333332E-3</v>
      </c>
      <c r="N35" s="6">
        <v>8.3333333333333332E-3</v>
      </c>
      <c r="O35" s="6">
        <f t="shared" si="63"/>
        <v>0</v>
      </c>
      <c r="P35" s="18">
        <f t="shared" si="64"/>
        <v>0</v>
      </c>
      <c r="Q35" s="6">
        <f t="shared" si="65"/>
        <v>8.3333333333333332E-3</v>
      </c>
      <c r="R35" s="6">
        <f t="shared" si="66"/>
        <v>8.3333333333333332E-3</v>
      </c>
      <c r="S35" s="4">
        <f>AVERAGE(Table3[[#This Row],[% Diff 1]],Table3[[#This Row],[% Diff 2]],Table3[[#This Row],[% Diff 3]])</f>
        <v>0</v>
      </c>
      <c r="T35" s="6">
        <v>0</v>
      </c>
      <c r="U35" s="6">
        <v>0</v>
      </c>
      <c r="V35" s="6">
        <v>0</v>
      </c>
      <c r="W35" s="11">
        <f t="shared" si="67"/>
        <v>0</v>
      </c>
    </row>
    <row r="36" spans="1:1488" s="14" customFormat="1">
      <c r="A36" s="1"/>
      <c r="B36" s="1"/>
      <c r="C36" s="8"/>
      <c r="D36" s="1" t="s">
        <v>9</v>
      </c>
      <c r="E36" s="6">
        <v>8.3333333333333332E-3</v>
      </c>
      <c r="F36" s="6">
        <v>8.3333333333333332E-3</v>
      </c>
      <c r="G36" s="6">
        <f t="shared" si="59"/>
        <v>0</v>
      </c>
      <c r="H36" s="4">
        <f t="shared" si="60"/>
        <v>0</v>
      </c>
      <c r="I36" s="6">
        <v>8.3333333333333332E-3</v>
      </c>
      <c r="J36" s="6">
        <v>8.3333333333333332E-3</v>
      </c>
      <c r="K36" s="6">
        <f t="shared" si="61"/>
        <v>0</v>
      </c>
      <c r="L36" s="4">
        <f t="shared" si="62"/>
        <v>0</v>
      </c>
      <c r="M36" s="6">
        <v>8.3333333333333332E-3</v>
      </c>
      <c r="N36" s="6">
        <v>8.3333333333333332E-3</v>
      </c>
      <c r="O36" s="6">
        <f t="shared" si="63"/>
        <v>0</v>
      </c>
      <c r="P36" s="18">
        <f t="shared" si="64"/>
        <v>0</v>
      </c>
      <c r="Q36" s="6">
        <f t="shared" si="65"/>
        <v>8.3333333333333332E-3</v>
      </c>
      <c r="R36" s="6">
        <f t="shared" si="66"/>
        <v>8.3333333333333332E-3</v>
      </c>
      <c r="S36" s="4">
        <f>AVERAGE(Table3[[#This Row],[% Diff 1]],Table3[[#This Row],[% Diff 2]],Table3[[#This Row],[% Diff 3]])</f>
        <v>0</v>
      </c>
      <c r="T36" s="6">
        <v>0</v>
      </c>
      <c r="U36" s="6">
        <v>0</v>
      </c>
      <c r="V36" s="6">
        <v>0</v>
      </c>
      <c r="W36" s="11">
        <f t="shared" si="67"/>
        <v>0</v>
      </c>
    </row>
    <row r="37" spans="1:1488" s="14" customFormat="1">
      <c r="A37" s="9"/>
      <c r="B37" s="1"/>
      <c r="C37" s="8"/>
      <c r="D37" s="1" t="s">
        <v>9</v>
      </c>
      <c r="E37" s="6">
        <v>8.3333333333333332E-3</v>
      </c>
      <c r="F37" s="6">
        <v>8.3333333333333332E-3</v>
      </c>
      <c r="G37" s="6">
        <f t="shared" si="59"/>
        <v>0</v>
      </c>
      <c r="H37" s="4">
        <f t="shared" si="60"/>
        <v>0</v>
      </c>
      <c r="I37" s="6">
        <v>8.3333333333333332E-3</v>
      </c>
      <c r="J37" s="6">
        <v>8.3333333333333332E-3</v>
      </c>
      <c r="K37" s="6">
        <f t="shared" si="61"/>
        <v>0</v>
      </c>
      <c r="L37" s="4">
        <f t="shared" si="62"/>
        <v>0</v>
      </c>
      <c r="M37" s="6">
        <v>8.3333333333333332E-3</v>
      </c>
      <c r="N37" s="6">
        <v>8.3333333333333332E-3</v>
      </c>
      <c r="O37" s="6">
        <f t="shared" si="63"/>
        <v>0</v>
      </c>
      <c r="P37" s="18">
        <f t="shared" si="64"/>
        <v>0</v>
      </c>
      <c r="Q37" s="6">
        <f t="shared" si="65"/>
        <v>8.3333333333333332E-3</v>
      </c>
      <c r="R37" s="6">
        <f t="shared" si="66"/>
        <v>8.3333333333333332E-3</v>
      </c>
      <c r="S37" s="4">
        <f>AVERAGE(Table3[[#This Row],[% Diff 1]],Table3[[#This Row],[% Diff 2]],Table3[[#This Row],[% Diff 3]])</f>
        <v>0</v>
      </c>
      <c r="T37" s="6">
        <v>0</v>
      </c>
      <c r="U37" s="6">
        <v>0</v>
      </c>
      <c r="V37" s="6">
        <v>0</v>
      </c>
      <c r="W37" s="11">
        <f t="shared" si="67"/>
        <v>0</v>
      </c>
    </row>
    <row r="38" spans="1:1488" s="14" customFormat="1">
      <c r="A38" s="1"/>
      <c r="B38" s="1"/>
      <c r="C38" s="8"/>
      <c r="D38" s="1" t="s">
        <v>9</v>
      </c>
      <c r="E38" s="6">
        <v>8.3333333333333332E-3</v>
      </c>
      <c r="F38" s="6">
        <v>8.3333333333333332E-3</v>
      </c>
      <c r="G38" s="6">
        <f t="shared" si="59"/>
        <v>0</v>
      </c>
      <c r="H38" s="4">
        <f t="shared" si="60"/>
        <v>0</v>
      </c>
      <c r="I38" s="6">
        <v>8.3333333333333332E-3</v>
      </c>
      <c r="J38" s="6">
        <v>8.3333333333333332E-3</v>
      </c>
      <c r="K38" s="6">
        <f t="shared" si="61"/>
        <v>0</v>
      </c>
      <c r="L38" s="4">
        <f t="shared" si="62"/>
        <v>0</v>
      </c>
      <c r="M38" s="6">
        <v>8.3333333333333332E-3</v>
      </c>
      <c r="N38" s="6">
        <v>8.3333333333333332E-3</v>
      </c>
      <c r="O38" s="6">
        <f t="shared" si="63"/>
        <v>0</v>
      </c>
      <c r="P38" s="18">
        <f t="shared" si="64"/>
        <v>0</v>
      </c>
      <c r="Q38" s="6">
        <f t="shared" si="65"/>
        <v>8.3333333333333332E-3</v>
      </c>
      <c r="R38" s="6">
        <f t="shared" si="66"/>
        <v>8.3333333333333332E-3</v>
      </c>
      <c r="S38" s="4">
        <f>AVERAGE(Table3[[#This Row],[% Diff 1]],Table3[[#This Row],[% Diff 2]],Table3[[#This Row],[% Diff 3]])</f>
        <v>0</v>
      </c>
      <c r="T38" s="6">
        <v>0</v>
      </c>
      <c r="U38" s="6">
        <v>0</v>
      </c>
      <c r="V38" s="6">
        <v>0</v>
      </c>
      <c r="W38" s="11">
        <f t="shared" si="67"/>
        <v>0</v>
      </c>
    </row>
    <row r="39" spans="1:1488" s="14" customFormat="1">
      <c r="A39" s="1"/>
      <c r="B39" s="1"/>
      <c r="C39" s="8"/>
      <c r="D39" s="1" t="s">
        <v>9</v>
      </c>
      <c r="E39" s="6">
        <v>8.3333333333333332E-3</v>
      </c>
      <c r="F39" s="6">
        <v>8.3333333333333332E-3</v>
      </c>
      <c r="G39" s="6">
        <f t="shared" si="59"/>
        <v>0</v>
      </c>
      <c r="H39" s="4">
        <f t="shared" si="60"/>
        <v>0</v>
      </c>
      <c r="I39" s="6">
        <v>8.3333333333333332E-3</v>
      </c>
      <c r="J39" s="6">
        <v>8.3333333333333332E-3</v>
      </c>
      <c r="K39" s="6">
        <f t="shared" si="61"/>
        <v>0</v>
      </c>
      <c r="L39" s="4">
        <f t="shared" si="62"/>
        <v>0</v>
      </c>
      <c r="M39" s="6">
        <v>8.3333333333333332E-3</v>
      </c>
      <c r="N39" s="6">
        <v>8.3333333333333332E-3</v>
      </c>
      <c r="O39" s="6">
        <f t="shared" si="63"/>
        <v>0</v>
      </c>
      <c r="P39" s="18">
        <f t="shared" si="64"/>
        <v>0</v>
      </c>
      <c r="Q39" s="6">
        <f t="shared" si="65"/>
        <v>8.3333333333333332E-3</v>
      </c>
      <c r="R39" s="6">
        <f t="shared" si="66"/>
        <v>8.3333333333333332E-3</v>
      </c>
      <c r="S39" s="4">
        <f>AVERAGE(Table3[[#This Row],[% Diff 1]],Table3[[#This Row],[% Diff 2]],Table3[[#This Row],[% Diff 3]])</f>
        <v>0</v>
      </c>
      <c r="T39" s="6">
        <v>0</v>
      </c>
      <c r="U39" s="6">
        <v>0</v>
      </c>
      <c r="V39" s="6">
        <v>0</v>
      </c>
      <c r="W39" s="11">
        <f t="shared" si="67"/>
        <v>0</v>
      </c>
    </row>
    <row r="40" spans="1:1488" s="14" customFormat="1">
      <c r="A40" s="1"/>
      <c r="B40" s="1"/>
      <c r="C40" s="8"/>
      <c r="D40" s="1" t="s">
        <v>9</v>
      </c>
      <c r="E40" s="6">
        <v>8.3333333333333332E-3</v>
      </c>
      <c r="F40" s="6">
        <v>8.3333333333333332E-3</v>
      </c>
      <c r="G40" s="6">
        <f t="shared" si="59"/>
        <v>0</v>
      </c>
      <c r="H40" s="4">
        <f t="shared" si="60"/>
        <v>0</v>
      </c>
      <c r="I40" s="6">
        <v>8.3333333333333332E-3</v>
      </c>
      <c r="J40" s="6">
        <v>8.3333333333333332E-3</v>
      </c>
      <c r="K40" s="6">
        <f t="shared" si="61"/>
        <v>0</v>
      </c>
      <c r="L40" s="4">
        <f t="shared" si="62"/>
        <v>0</v>
      </c>
      <c r="M40" s="6">
        <v>8.3333333333333332E-3</v>
      </c>
      <c r="N40" s="6">
        <v>8.3333333333333332E-3</v>
      </c>
      <c r="O40" s="6">
        <f t="shared" si="63"/>
        <v>0</v>
      </c>
      <c r="P40" s="18">
        <f t="shared" si="64"/>
        <v>0</v>
      </c>
      <c r="Q40" s="6">
        <f t="shared" si="65"/>
        <v>8.3333333333333332E-3</v>
      </c>
      <c r="R40" s="6">
        <f t="shared" si="66"/>
        <v>8.3333333333333332E-3</v>
      </c>
      <c r="S40" s="4">
        <f>AVERAGE(Table3[[#This Row],[% Diff 1]],Table3[[#This Row],[% Diff 2]],Table3[[#This Row],[% Diff 3]])</f>
        <v>0</v>
      </c>
      <c r="T40" s="6">
        <v>0</v>
      </c>
      <c r="U40" s="6">
        <v>0</v>
      </c>
      <c r="V40" s="6">
        <v>0</v>
      </c>
      <c r="W40" s="11">
        <f t="shared" si="67"/>
        <v>0</v>
      </c>
    </row>
    <row r="41" spans="1:1488" s="14" customFormat="1">
      <c r="A41" s="1"/>
      <c r="B41" s="1"/>
      <c r="C41" s="8"/>
      <c r="D41" s="1" t="s">
        <v>9</v>
      </c>
      <c r="E41" s="6">
        <v>8.3333333333333332E-3</v>
      </c>
      <c r="F41" s="6">
        <v>8.3333333333333332E-3</v>
      </c>
      <c r="G41" s="6">
        <f t="shared" si="59"/>
        <v>0</v>
      </c>
      <c r="H41" s="4">
        <f t="shared" si="60"/>
        <v>0</v>
      </c>
      <c r="I41" s="6">
        <v>8.3333333333333332E-3</v>
      </c>
      <c r="J41" s="6">
        <v>8.3333333333333332E-3</v>
      </c>
      <c r="K41" s="6">
        <f t="shared" si="61"/>
        <v>0</v>
      </c>
      <c r="L41" s="4">
        <f t="shared" si="62"/>
        <v>0</v>
      </c>
      <c r="M41" s="6">
        <v>8.3333333333333332E-3</v>
      </c>
      <c r="N41" s="6">
        <v>8.3333333333333332E-3</v>
      </c>
      <c r="O41" s="6">
        <f t="shared" si="63"/>
        <v>0</v>
      </c>
      <c r="P41" s="18">
        <f t="shared" si="64"/>
        <v>0</v>
      </c>
      <c r="Q41" s="6">
        <f t="shared" si="65"/>
        <v>8.3333333333333332E-3</v>
      </c>
      <c r="R41" s="6">
        <f t="shared" si="66"/>
        <v>8.3333333333333332E-3</v>
      </c>
      <c r="S41" s="4">
        <f>AVERAGE(Table3[[#This Row],[% Diff 1]],Table3[[#This Row],[% Diff 2]],Table3[[#This Row],[% Diff 3]])</f>
        <v>0</v>
      </c>
      <c r="T41" s="6">
        <v>0</v>
      </c>
      <c r="U41" s="6">
        <v>0</v>
      </c>
      <c r="V41" s="6">
        <v>0</v>
      </c>
      <c r="W41" s="11">
        <f t="shared" si="67"/>
        <v>0</v>
      </c>
    </row>
    <row r="42" spans="1:1488" s="14" customFormat="1">
      <c r="A42" s="1"/>
      <c r="B42" s="1"/>
      <c r="C42" s="8"/>
      <c r="D42" s="1" t="s">
        <v>9</v>
      </c>
      <c r="E42" s="6">
        <v>8.3333333333333332E-3</v>
      </c>
      <c r="F42" s="6">
        <v>8.3333333333333332E-3</v>
      </c>
      <c r="G42" s="6">
        <f t="shared" si="59"/>
        <v>0</v>
      </c>
      <c r="H42" s="4">
        <f t="shared" si="60"/>
        <v>0</v>
      </c>
      <c r="I42" s="6">
        <v>8.3333333333333332E-3</v>
      </c>
      <c r="J42" s="6">
        <v>8.3333333333333332E-3</v>
      </c>
      <c r="K42" s="6">
        <f t="shared" si="61"/>
        <v>0</v>
      </c>
      <c r="L42" s="4">
        <f t="shared" si="62"/>
        <v>0</v>
      </c>
      <c r="M42" s="6">
        <v>8.3333333333333332E-3</v>
      </c>
      <c r="N42" s="6">
        <v>8.3333333333333332E-3</v>
      </c>
      <c r="O42" s="6">
        <f t="shared" si="63"/>
        <v>0</v>
      </c>
      <c r="P42" s="18">
        <f t="shared" si="64"/>
        <v>0</v>
      </c>
      <c r="Q42" s="6">
        <f t="shared" si="65"/>
        <v>8.3333333333333332E-3</v>
      </c>
      <c r="R42" s="6">
        <f t="shared" si="66"/>
        <v>8.3333333333333332E-3</v>
      </c>
      <c r="S42" s="4">
        <f>AVERAGE(Table3[[#This Row],[% Diff 1]],Table3[[#This Row],[% Diff 2]],Table3[[#This Row],[% Diff 3]])</f>
        <v>0</v>
      </c>
      <c r="T42" s="6">
        <v>0</v>
      </c>
      <c r="U42" s="6">
        <v>0</v>
      </c>
      <c r="V42" s="6">
        <v>0</v>
      </c>
      <c r="W42" s="11">
        <f t="shared" si="67"/>
        <v>0</v>
      </c>
    </row>
    <row r="43" spans="1:1488" s="22" customFormat="1">
      <c r="A43" s="1"/>
      <c r="B43" s="1"/>
      <c r="C43" s="8"/>
      <c r="D43" s="1" t="s">
        <v>9</v>
      </c>
      <c r="E43" s="6">
        <v>8.3333333333333332E-3</v>
      </c>
      <c r="F43" s="6">
        <v>8.3333333333333332E-3</v>
      </c>
      <c r="G43" s="6">
        <f t="shared" si="59"/>
        <v>0</v>
      </c>
      <c r="H43" s="4">
        <f t="shared" si="60"/>
        <v>0</v>
      </c>
      <c r="I43" s="6">
        <v>8.3333333333333332E-3</v>
      </c>
      <c r="J43" s="6">
        <v>8.3333333333333332E-3</v>
      </c>
      <c r="K43" s="6">
        <f t="shared" si="61"/>
        <v>0</v>
      </c>
      <c r="L43" s="4">
        <f t="shared" si="62"/>
        <v>0</v>
      </c>
      <c r="M43" s="6">
        <v>8.3333333333333332E-3</v>
      </c>
      <c r="N43" s="6">
        <v>8.3333333333333332E-3</v>
      </c>
      <c r="O43" s="6">
        <f t="shared" si="63"/>
        <v>0</v>
      </c>
      <c r="P43" s="18">
        <f t="shared" si="64"/>
        <v>0</v>
      </c>
      <c r="Q43" s="6">
        <f t="shared" si="65"/>
        <v>8.3333333333333332E-3</v>
      </c>
      <c r="R43" s="6">
        <f t="shared" si="66"/>
        <v>8.3333333333333332E-3</v>
      </c>
      <c r="S43" s="4">
        <f>AVERAGE(Table3[[#This Row],[% Diff 1]],Table3[[#This Row],[% Diff 2]],Table3[[#This Row],[% Diff 3]])</f>
        <v>0</v>
      </c>
      <c r="T43" s="6">
        <v>0</v>
      </c>
      <c r="U43" s="6">
        <v>0</v>
      </c>
      <c r="V43" s="6">
        <v>0</v>
      </c>
      <c r="W43" s="11">
        <f t="shared" si="67"/>
        <v>0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  <c r="IW43" s="14"/>
      <c r="IX43" s="14"/>
      <c r="IY43" s="14"/>
      <c r="IZ43" s="14"/>
      <c r="JA43" s="14"/>
      <c r="JB43" s="14"/>
      <c r="JC43" s="14"/>
      <c r="JD43" s="14"/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14"/>
      <c r="LK43" s="14"/>
      <c r="LL43" s="14"/>
      <c r="LM43" s="14"/>
      <c r="LN43" s="14"/>
      <c r="LO43" s="14"/>
      <c r="LP43" s="14"/>
      <c r="LQ43" s="14"/>
      <c r="LR43" s="14"/>
      <c r="LS43" s="14"/>
      <c r="LT43" s="14"/>
      <c r="LU43" s="14"/>
      <c r="LV43" s="14"/>
      <c r="LW43" s="14"/>
      <c r="LX43" s="14"/>
      <c r="LY43" s="14"/>
      <c r="LZ43" s="14"/>
      <c r="MA43" s="14"/>
      <c r="MB43" s="14"/>
      <c r="MC43" s="14"/>
      <c r="MD43" s="14"/>
      <c r="ME43" s="14"/>
      <c r="MF43" s="14"/>
      <c r="MG43" s="14"/>
      <c r="MH43" s="14"/>
      <c r="MI43" s="14"/>
      <c r="MJ43" s="14"/>
      <c r="MK43" s="14"/>
      <c r="ML43" s="14"/>
      <c r="MM43" s="14"/>
      <c r="MN43" s="14"/>
      <c r="MO43" s="14"/>
      <c r="MP43" s="14"/>
      <c r="MQ43" s="14"/>
      <c r="MR43" s="14"/>
      <c r="MS43" s="14"/>
      <c r="MT43" s="14"/>
      <c r="MU43" s="14"/>
      <c r="MV43" s="14"/>
      <c r="MW43" s="14"/>
      <c r="MX43" s="14"/>
      <c r="MY43" s="14"/>
      <c r="MZ43" s="14"/>
      <c r="NA43" s="14"/>
      <c r="NB43" s="14"/>
      <c r="NC43" s="14"/>
      <c r="ND43" s="14"/>
      <c r="NE43" s="14"/>
      <c r="NF43" s="14"/>
      <c r="NG43" s="14"/>
      <c r="NH43" s="14"/>
      <c r="NI43" s="14"/>
      <c r="NJ43" s="14"/>
      <c r="NK43" s="14"/>
      <c r="NL43" s="14"/>
      <c r="NM43" s="14"/>
      <c r="NN43" s="14"/>
      <c r="NO43" s="14"/>
      <c r="NP43" s="14"/>
      <c r="NQ43" s="14"/>
      <c r="NR43" s="14"/>
      <c r="NS43" s="14"/>
      <c r="NT43" s="14"/>
      <c r="NU43" s="14"/>
      <c r="NV43" s="14"/>
      <c r="NW43" s="14"/>
      <c r="NX43" s="14"/>
      <c r="NY43" s="14"/>
      <c r="NZ43" s="14"/>
      <c r="OA43" s="14"/>
      <c r="OB43" s="14"/>
      <c r="OC43" s="14"/>
      <c r="OD43" s="14"/>
      <c r="OE43" s="14"/>
      <c r="OF43" s="14"/>
      <c r="OG43" s="14"/>
      <c r="OH43" s="14"/>
      <c r="OI43" s="14"/>
      <c r="OJ43" s="14"/>
      <c r="OK43" s="14"/>
      <c r="OL43" s="14"/>
      <c r="OM43" s="14"/>
      <c r="ON43" s="14"/>
      <c r="OO43" s="14"/>
      <c r="OP43" s="14"/>
      <c r="OQ43" s="14"/>
      <c r="OR43" s="14"/>
      <c r="OS43" s="14"/>
      <c r="OT43" s="14"/>
      <c r="OU43" s="14"/>
      <c r="OV43" s="14"/>
      <c r="OW43" s="14"/>
      <c r="OX43" s="14"/>
      <c r="OY43" s="14"/>
      <c r="OZ43" s="14"/>
      <c r="PA43" s="14"/>
      <c r="PB43" s="14"/>
      <c r="PC43" s="14"/>
      <c r="PD43" s="14"/>
      <c r="PE43" s="14"/>
      <c r="PF43" s="14"/>
      <c r="PG43" s="14"/>
      <c r="PH43" s="14"/>
      <c r="PI43" s="14"/>
      <c r="PJ43" s="14"/>
      <c r="PK43" s="14"/>
      <c r="PL43" s="14"/>
      <c r="PM43" s="14"/>
      <c r="PN43" s="14"/>
      <c r="PO43" s="14"/>
      <c r="PP43" s="14"/>
      <c r="PQ43" s="14"/>
      <c r="PR43" s="14"/>
      <c r="PS43" s="14"/>
      <c r="PT43" s="14"/>
      <c r="PU43" s="14"/>
      <c r="PV43" s="14"/>
      <c r="PW43" s="14"/>
      <c r="PX43" s="14"/>
      <c r="PY43" s="14"/>
      <c r="PZ43" s="14"/>
      <c r="QA43" s="14"/>
      <c r="QB43" s="14"/>
      <c r="QC43" s="14"/>
      <c r="QD43" s="14"/>
      <c r="QE43" s="14"/>
      <c r="QF43" s="14"/>
      <c r="QG43" s="14"/>
      <c r="QH43" s="14"/>
      <c r="QI43" s="14"/>
      <c r="QJ43" s="14"/>
      <c r="QK43" s="14"/>
      <c r="QL43" s="14"/>
      <c r="QM43" s="14"/>
      <c r="QN43" s="14"/>
      <c r="QO43" s="14"/>
      <c r="QP43" s="14"/>
      <c r="QQ43" s="14"/>
      <c r="QR43" s="14"/>
      <c r="QS43" s="14"/>
      <c r="QT43" s="14"/>
      <c r="QU43" s="14"/>
      <c r="QV43" s="14"/>
      <c r="QW43" s="14"/>
      <c r="QX43" s="14"/>
      <c r="QY43" s="14"/>
      <c r="QZ43" s="14"/>
      <c r="RA43" s="14"/>
      <c r="RB43" s="14"/>
      <c r="RC43" s="14"/>
      <c r="RD43" s="14"/>
      <c r="RE43" s="14"/>
      <c r="RF43" s="14"/>
      <c r="RG43" s="14"/>
      <c r="RH43" s="14"/>
      <c r="RI43" s="14"/>
      <c r="RJ43" s="14"/>
      <c r="RK43" s="14"/>
      <c r="RL43" s="14"/>
      <c r="RM43" s="14"/>
      <c r="RN43" s="14"/>
      <c r="RO43" s="14"/>
      <c r="RP43" s="14"/>
      <c r="RQ43" s="14"/>
      <c r="RR43" s="14"/>
      <c r="RS43" s="14"/>
      <c r="RT43" s="14"/>
      <c r="RU43" s="14"/>
      <c r="RV43" s="14"/>
      <c r="RW43" s="14"/>
      <c r="RX43" s="14"/>
      <c r="RY43" s="14"/>
      <c r="RZ43" s="14"/>
      <c r="SA43" s="14"/>
      <c r="SB43" s="14"/>
      <c r="SC43" s="14"/>
      <c r="SD43" s="14"/>
      <c r="SE43" s="14"/>
      <c r="SF43" s="14"/>
      <c r="SG43" s="14"/>
      <c r="SH43" s="14"/>
      <c r="SI43" s="14"/>
      <c r="SJ43" s="14"/>
      <c r="SK43" s="14"/>
      <c r="SL43" s="14"/>
      <c r="SM43" s="14"/>
      <c r="SN43" s="14"/>
      <c r="SO43" s="14"/>
      <c r="SP43" s="14"/>
      <c r="SQ43" s="14"/>
      <c r="SR43" s="14"/>
      <c r="SS43" s="14"/>
      <c r="ST43" s="14"/>
      <c r="SU43" s="14"/>
      <c r="SV43" s="14"/>
      <c r="SW43" s="14"/>
      <c r="SX43" s="14"/>
      <c r="SY43" s="14"/>
      <c r="SZ43" s="14"/>
      <c r="TA43" s="14"/>
      <c r="TB43" s="14"/>
      <c r="TC43" s="14"/>
      <c r="TD43" s="14"/>
      <c r="TE43" s="14"/>
      <c r="TF43" s="14"/>
      <c r="TG43" s="14"/>
      <c r="TH43" s="14"/>
      <c r="TI43" s="14"/>
      <c r="TJ43" s="14"/>
      <c r="TK43" s="14"/>
      <c r="TL43" s="14"/>
      <c r="TM43" s="14"/>
      <c r="TN43" s="14"/>
      <c r="TO43" s="14"/>
      <c r="TP43" s="14"/>
      <c r="TQ43" s="14"/>
      <c r="TR43" s="14"/>
      <c r="TS43" s="14"/>
      <c r="TT43" s="14"/>
      <c r="TU43" s="14"/>
      <c r="TV43" s="14"/>
      <c r="TW43" s="14"/>
      <c r="TX43" s="14"/>
      <c r="TY43" s="14"/>
      <c r="TZ43" s="14"/>
      <c r="UA43" s="14"/>
      <c r="UB43" s="14"/>
      <c r="UC43" s="14"/>
      <c r="UD43" s="14"/>
      <c r="UE43" s="14"/>
      <c r="UF43" s="14"/>
      <c r="UG43" s="14"/>
      <c r="UH43" s="14"/>
      <c r="UI43" s="14"/>
      <c r="UJ43" s="14"/>
      <c r="UK43" s="14"/>
      <c r="UL43" s="14"/>
      <c r="UM43" s="14"/>
      <c r="UN43" s="14"/>
      <c r="UO43" s="14"/>
      <c r="UP43" s="14"/>
      <c r="UQ43" s="14"/>
      <c r="UR43" s="14"/>
      <c r="US43" s="14"/>
      <c r="UT43" s="14"/>
      <c r="UU43" s="14"/>
      <c r="UV43" s="14"/>
      <c r="UW43" s="14"/>
      <c r="UX43" s="14"/>
      <c r="UY43" s="14"/>
      <c r="UZ43" s="14"/>
      <c r="VA43" s="14"/>
      <c r="VB43" s="14"/>
      <c r="VC43" s="14"/>
      <c r="VD43" s="14"/>
      <c r="VE43" s="14"/>
      <c r="VF43" s="14"/>
      <c r="VG43" s="14"/>
      <c r="VH43" s="14"/>
      <c r="VI43" s="14"/>
      <c r="VJ43" s="14"/>
      <c r="VK43" s="14"/>
      <c r="VL43" s="14"/>
      <c r="VM43" s="14"/>
      <c r="VN43" s="14"/>
      <c r="VO43" s="14"/>
      <c r="VP43" s="14"/>
      <c r="VQ43" s="14"/>
      <c r="VR43" s="14"/>
      <c r="VS43" s="14"/>
      <c r="VT43" s="14"/>
      <c r="VU43" s="14"/>
      <c r="VV43" s="14"/>
      <c r="VW43" s="14"/>
      <c r="VX43" s="14"/>
      <c r="VY43" s="14"/>
      <c r="VZ43" s="14"/>
      <c r="WA43" s="14"/>
      <c r="WB43" s="14"/>
      <c r="WC43" s="14"/>
      <c r="WD43" s="14"/>
      <c r="WE43" s="14"/>
      <c r="WF43" s="14"/>
      <c r="WG43" s="14"/>
      <c r="WH43" s="14"/>
      <c r="WI43" s="14"/>
      <c r="WJ43" s="14"/>
      <c r="WK43" s="14"/>
      <c r="WL43" s="14"/>
      <c r="WM43" s="14"/>
      <c r="WN43" s="14"/>
      <c r="WO43" s="14"/>
      <c r="WP43" s="14"/>
      <c r="WQ43" s="14"/>
      <c r="WR43" s="14"/>
      <c r="WS43" s="14"/>
      <c r="WT43" s="14"/>
      <c r="WU43" s="14"/>
      <c r="WV43" s="14"/>
      <c r="WW43" s="14"/>
      <c r="WX43" s="14"/>
      <c r="WY43" s="14"/>
      <c r="WZ43" s="14"/>
      <c r="XA43" s="14"/>
      <c r="XB43" s="14"/>
      <c r="XC43" s="14"/>
      <c r="XD43" s="14"/>
      <c r="XE43" s="14"/>
      <c r="XF43" s="14"/>
      <c r="XG43" s="14"/>
      <c r="XH43" s="14"/>
      <c r="XI43" s="14"/>
      <c r="XJ43" s="14"/>
      <c r="XK43" s="14"/>
      <c r="XL43" s="14"/>
      <c r="XM43" s="14"/>
      <c r="XN43" s="14"/>
      <c r="XO43" s="14"/>
      <c r="XP43" s="14"/>
      <c r="XQ43" s="14"/>
      <c r="XR43" s="14"/>
      <c r="XS43" s="14"/>
      <c r="XT43" s="14"/>
      <c r="XU43" s="14"/>
      <c r="XV43" s="14"/>
      <c r="XW43" s="14"/>
      <c r="XX43" s="14"/>
      <c r="XY43" s="14"/>
      <c r="XZ43" s="14"/>
      <c r="YA43" s="14"/>
      <c r="YB43" s="14"/>
      <c r="YC43" s="14"/>
      <c r="YD43" s="14"/>
      <c r="YE43" s="14"/>
      <c r="YF43" s="14"/>
      <c r="YG43" s="14"/>
      <c r="YH43" s="14"/>
      <c r="YI43" s="14"/>
      <c r="YJ43" s="14"/>
      <c r="YK43" s="14"/>
      <c r="YL43" s="14"/>
      <c r="YM43" s="14"/>
      <c r="YN43" s="14"/>
      <c r="YO43" s="14"/>
      <c r="YP43" s="14"/>
      <c r="YQ43" s="14"/>
      <c r="YR43" s="14"/>
      <c r="YS43" s="14"/>
      <c r="YT43" s="14"/>
      <c r="YU43" s="14"/>
      <c r="YV43" s="14"/>
      <c r="YW43" s="14"/>
      <c r="YX43" s="14"/>
      <c r="YY43" s="14"/>
      <c r="YZ43" s="14"/>
      <c r="ZA43" s="14"/>
      <c r="ZB43" s="14"/>
      <c r="ZC43" s="14"/>
      <c r="ZD43" s="14"/>
      <c r="ZE43" s="14"/>
      <c r="ZF43" s="14"/>
      <c r="ZG43" s="14"/>
      <c r="ZH43" s="14"/>
      <c r="ZI43" s="14"/>
      <c r="ZJ43" s="14"/>
      <c r="ZK43" s="14"/>
      <c r="ZL43" s="14"/>
      <c r="ZM43" s="14"/>
      <c r="ZN43" s="14"/>
      <c r="ZO43" s="14"/>
      <c r="ZP43" s="14"/>
      <c r="ZQ43" s="14"/>
      <c r="ZR43" s="14"/>
      <c r="ZS43" s="14"/>
      <c r="ZT43" s="14"/>
      <c r="ZU43" s="14"/>
      <c r="ZV43" s="14"/>
      <c r="ZW43" s="14"/>
      <c r="ZX43" s="14"/>
      <c r="ZY43" s="14"/>
      <c r="ZZ43" s="14"/>
      <c r="AAA43" s="14"/>
      <c r="AAB43" s="14"/>
      <c r="AAC43" s="14"/>
      <c r="AAD43" s="14"/>
      <c r="AAE43" s="14"/>
      <c r="AAF43" s="14"/>
      <c r="AAG43" s="14"/>
      <c r="AAH43" s="14"/>
      <c r="AAI43" s="14"/>
      <c r="AAJ43" s="14"/>
      <c r="AAK43" s="14"/>
      <c r="AAL43" s="14"/>
      <c r="AAM43" s="14"/>
      <c r="AAN43" s="14"/>
      <c r="AAO43" s="14"/>
      <c r="AAP43" s="14"/>
      <c r="AAQ43" s="14"/>
      <c r="AAR43" s="14"/>
      <c r="AAS43" s="14"/>
      <c r="AAT43" s="14"/>
      <c r="AAU43" s="14"/>
      <c r="AAV43" s="14"/>
      <c r="AAW43" s="14"/>
      <c r="AAX43" s="14"/>
      <c r="AAY43" s="14"/>
      <c r="AAZ43" s="14"/>
      <c r="ABA43" s="14"/>
      <c r="ABB43" s="14"/>
      <c r="ABC43" s="14"/>
      <c r="ABD43" s="14"/>
      <c r="ABE43" s="14"/>
      <c r="ABF43" s="14"/>
      <c r="ABG43" s="14"/>
      <c r="ABH43" s="14"/>
      <c r="ABI43" s="14"/>
      <c r="ABJ43" s="14"/>
      <c r="ABK43" s="14"/>
      <c r="ABL43" s="14"/>
      <c r="ABM43" s="14"/>
      <c r="ABN43" s="14"/>
      <c r="ABO43" s="14"/>
      <c r="ABP43" s="14"/>
      <c r="ABQ43" s="14"/>
      <c r="ABR43" s="14"/>
      <c r="ABS43" s="14"/>
      <c r="ABT43" s="14"/>
      <c r="ABU43" s="14"/>
      <c r="ABV43" s="14"/>
      <c r="ABW43" s="14"/>
      <c r="ABX43" s="14"/>
      <c r="ABY43" s="14"/>
      <c r="ABZ43" s="14"/>
      <c r="ACA43" s="14"/>
      <c r="ACB43" s="14"/>
      <c r="ACC43" s="14"/>
      <c r="ACD43" s="14"/>
      <c r="ACE43" s="14"/>
      <c r="ACF43" s="14"/>
      <c r="ACG43" s="14"/>
      <c r="ACH43" s="14"/>
      <c r="ACI43" s="14"/>
      <c r="ACJ43" s="14"/>
      <c r="ACK43" s="14"/>
      <c r="ACL43" s="14"/>
      <c r="ACM43" s="14"/>
      <c r="ACN43" s="14"/>
      <c r="ACO43" s="14"/>
      <c r="ACP43" s="14"/>
      <c r="ACQ43" s="14"/>
      <c r="ACR43" s="14"/>
      <c r="ACS43" s="14"/>
      <c r="ACT43" s="14"/>
      <c r="ACU43" s="14"/>
      <c r="ACV43" s="14"/>
      <c r="ACW43" s="14"/>
      <c r="ACX43" s="14"/>
      <c r="ACY43" s="14"/>
      <c r="ACZ43" s="14"/>
      <c r="ADA43" s="14"/>
      <c r="ADB43" s="14"/>
      <c r="ADC43" s="14"/>
      <c r="ADD43" s="14"/>
      <c r="ADE43" s="14"/>
      <c r="ADF43" s="14"/>
      <c r="ADG43" s="14"/>
      <c r="ADH43" s="14"/>
      <c r="ADI43" s="14"/>
      <c r="ADJ43" s="14"/>
      <c r="ADK43" s="14"/>
      <c r="ADL43" s="14"/>
      <c r="ADM43" s="14"/>
      <c r="ADN43" s="14"/>
      <c r="ADO43" s="14"/>
      <c r="ADP43" s="14"/>
      <c r="ADQ43" s="14"/>
      <c r="ADR43" s="14"/>
      <c r="ADS43" s="14"/>
      <c r="ADT43" s="14"/>
      <c r="ADU43" s="14"/>
      <c r="ADV43" s="14"/>
      <c r="ADW43" s="14"/>
      <c r="ADX43" s="14"/>
      <c r="ADY43" s="14"/>
      <c r="ADZ43" s="14"/>
      <c r="AEA43" s="14"/>
      <c r="AEB43" s="14"/>
      <c r="AEC43" s="14"/>
      <c r="AED43" s="14"/>
      <c r="AEE43" s="14"/>
      <c r="AEF43" s="14"/>
      <c r="AEG43" s="14"/>
      <c r="AEH43" s="14"/>
      <c r="AEI43" s="14"/>
      <c r="AEJ43" s="14"/>
      <c r="AEK43" s="14"/>
      <c r="AEL43" s="14"/>
      <c r="AEM43" s="14"/>
      <c r="AEN43" s="14"/>
      <c r="AEO43" s="14"/>
      <c r="AEP43" s="14"/>
      <c r="AEQ43" s="14"/>
      <c r="AER43" s="14"/>
      <c r="AES43" s="14"/>
      <c r="AET43" s="14"/>
      <c r="AEU43" s="14"/>
      <c r="AEV43" s="14"/>
      <c r="AEW43" s="14"/>
      <c r="AEX43" s="14"/>
      <c r="AEY43" s="14"/>
      <c r="AEZ43" s="14"/>
      <c r="AFA43" s="14"/>
      <c r="AFB43" s="14"/>
      <c r="AFC43" s="14"/>
      <c r="AFD43" s="14"/>
      <c r="AFE43" s="14"/>
      <c r="AFF43" s="14"/>
      <c r="AFG43" s="14"/>
      <c r="AFH43" s="14"/>
      <c r="AFI43" s="14"/>
      <c r="AFJ43" s="14"/>
      <c r="AFK43" s="14"/>
      <c r="AFL43" s="14"/>
      <c r="AFM43" s="14"/>
      <c r="AFN43" s="14"/>
      <c r="AFO43" s="14"/>
      <c r="AFP43" s="14"/>
      <c r="AFQ43" s="14"/>
      <c r="AFR43" s="14"/>
      <c r="AFS43" s="14"/>
      <c r="AFT43" s="14"/>
      <c r="AFU43" s="14"/>
      <c r="AFV43" s="14"/>
      <c r="AFW43" s="14"/>
      <c r="AFX43" s="14"/>
      <c r="AFY43" s="14"/>
      <c r="AFZ43" s="14"/>
      <c r="AGA43" s="14"/>
      <c r="AGB43" s="14"/>
      <c r="AGC43" s="14"/>
      <c r="AGD43" s="14"/>
      <c r="AGE43" s="14"/>
      <c r="AGF43" s="14"/>
      <c r="AGG43" s="14"/>
      <c r="AGH43" s="14"/>
      <c r="AGI43" s="14"/>
      <c r="AGJ43" s="14"/>
      <c r="AGK43" s="14"/>
      <c r="AGL43" s="14"/>
      <c r="AGM43" s="14"/>
      <c r="AGN43" s="14"/>
      <c r="AGO43" s="14"/>
      <c r="AGP43" s="14"/>
      <c r="AGQ43" s="14"/>
      <c r="AGR43" s="14"/>
      <c r="AGS43" s="14"/>
      <c r="AGT43" s="14"/>
      <c r="AGU43" s="14"/>
      <c r="AGV43" s="14"/>
      <c r="AGW43" s="14"/>
      <c r="AGX43" s="14"/>
      <c r="AGY43" s="14"/>
      <c r="AGZ43" s="14"/>
      <c r="AHA43" s="14"/>
      <c r="AHB43" s="14"/>
      <c r="AHC43" s="14"/>
      <c r="AHD43" s="14"/>
      <c r="AHE43" s="14"/>
      <c r="AHF43" s="14"/>
      <c r="AHG43" s="14"/>
      <c r="AHH43" s="14"/>
      <c r="AHI43" s="14"/>
      <c r="AHJ43" s="14"/>
      <c r="AHK43" s="14"/>
      <c r="AHL43" s="14"/>
      <c r="AHM43" s="14"/>
      <c r="AHN43" s="14"/>
      <c r="AHO43" s="14"/>
      <c r="AHP43" s="14"/>
      <c r="AHQ43" s="14"/>
      <c r="AHR43" s="14"/>
      <c r="AHS43" s="14"/>
      <c r="AHT43" s="14"/>
      <c r="AHU43" s="14"/>
      <c r="AHV43" s="14"/>
      <c r="AHW43" s="14"/>
      <c r="AHX43" s="14"/>
      <c r="AHY43" s="14"/>
      <c r="AHZ43" s="14"/>
      <c r="AIA43" s="14"/>
      <c r="AIB43" s="14"/>
      <c r="AIC43" s="14"/>
      <c r="AID43" s="14"/>
      <c r="AIE43" s="14"/>
      <c r="AIF43" s="14"/>
      <c r="AIG43" s="14"/>
      <c r="AIH43" s="14"/>
      <c r="AII43" s="14"/>
      <c r="AIJ43" s="14"/>
      <c r="AIK43" s="14"/>
      <c r="AIL43" s="14"/>
      <c r="AIM43" s="14"/>
      <c r="AIN43" s="14"/>
      <c r="AIO43" s="14"/>
      <c r="AIP43" s="14"/>
      <c r="AIQ43" s="14"/>
      <c r="AIR43" s="14"/>
      <c r="AIS43" s="14"/>
      <c r="AIT43" s="14"/>
      <c r="AIU43" s="14"/>
      <c r="AIV43" s="14"/>
      <c r="AIW43" s="14"/>
      <c r="AIX43" s="14"/>
      <c r="AIY43" s="14"/>
      <c r="AIZ43" s="14"/>
      <c r="AJA43" s="14"/>
      <c r="AJB43" s="14"/>
      <c r="AJC43" s="14"/>
      <c r="AJD43" s="14"/>
      <c r="AJE43" s="14"/>
      <c r="AJF43" s="14"/>
      <c r="AJG43" s="14"/>
      <c r="AJH43" s="14"/>
      <c r="AJI43" s="14"/>
      <c r="AJJ43" s="14"/>
      <c r="AJK43" s="14"/>
      <c r="AJL43" s="14"/>
      <c r="AJM43" s="14"/>
      <c r="AJN43" s="14"/>
      <c r="AJO43" s="14"/>
      <c r="AJP43" s="14"/>
      <c r="AJQ43" s="14"/>
      <c r="AJR43" s="14"/>
      <c r="AJS43" s="14"/>
      <c r="AJT43" s="14"/>
      <c r="AJU43" s="14"/>
      <c r="AJV43" s="14"/>
      <c r="AJW43" s="14"/>
      <c r="AJX43" s="14"/>
      <c r="AJY43" s="14"/>
      <c r="AJZ43" s="14"/>
      <c r="AKA43" s="14"/>
      <c r="AKB43" s="14"/>
      <c r="AKC43" s="14"/>
      <c r="AKD43" s="14"/>
      <c r="AKE43" s="14"/>
      <c r="AKF43" s="14"/>
      <c r="AKG43" s="14"/>
      <c r="AKH43" s="14"/>
      <c r="AKI43" s="14"/>
      <c r="AKJ43" s="14"/>
      <c r="AKK43" s="14"/>
      <c r="AKL43" s="14"/>
      <c r="AKM43" s="14"/>
      <c r="AKN43" s="14"/>
      <c r="AKO43" s="14"/>
      <c r="AKP43" s="14"/>
      <c r="AKQ43" s="14"/>
      <c r="AKR43" s="14"/>
      <c r="AKS43" s="14"/>
      <c r="AKT43" s="14"/>
      <c r="AKU43" s="14"/>
      <c r="AKV43" s="14"/>
      <c r="AKW43" s="14"/>
      <c r="AKX43" s="14"/>
      <c r="AKY43" s="14"/>
      <c r="AKZ43" s="14"/>
      <c r="ALA43" s="14"/>
      <c r="ALB43" s="14"/>
      <c r="ALC43" s="14"/>
      <c r="ALD43" s="14"/>
      <c r="ALE43" s="14"/>
      <c r="ALF43" s="14"/>
      <c r="ALG43" s="14"/>
      <c r="ALH43" s="14"/>
      <c r="ALI43" s="14"/>
      <c r="ALJ43" s="14"/>
      <c r="ALK43" s="14"/>
      <c r="ALL43" s="14"/>
      <c r="ALM43" s="14"/>
      <c r="ALN43" s="14"/>
      <c r="ALO43" s="14"/>
      <c r="ALP43" s="14"/>
      <c r="ALQ43" s="14"/>
      <c r="ALR43" s="14"/>
      <c r="ALS43" s="14"/>
      <c r="ALT43" s="14"/>
      <c r="ALU43" s="14"/>
      <c r="ALV43" s="14"/>
      <c r="ALW43" s="14"/>
      <c r="ALX43" s="14"/>
      <c r="ALY43" s="14"/>
      <c r="ALZ43" s="14"/>
      <c r="AMA43" s="14"/>
      <c r="AMB43" s="14"/>
      <c r="AMC43" s="14"/>
      <c r="AMD43" s="14"/>
      <c r="AME43" s="14"/>
      <c r="AMF43" s="14"/>
      <c r="AMG43" s="14"/>
      <c r="AMH43" s="14"/>
      <c r="AMI43" s="14"/>
      <c r="AMJ43" s="14"/>
      <c r="AMK43" s="14"/>
      <c r="AML43" s="14"/>
      <c r="AMM43" s="14"/>
      <c r="AMN43" s="14"/>
      <c r="AMO43" s="14"/>
      <c r="AMP43" s="14"/>
      <c r="AMQ43" s="14"/>
      <c r="AMR43" s="14"/>
      <c r="AMS43" s="14"/>
      <c r="AMT43" s="14"/>
      <c r="AMU43" s="14"/>
      <c r="AMV43" s="14"/>
      <c r="AMW43" s="14"/>
      <c r="AMX43" s="14"/>
      <c r="AMY43" s="14"/>
      <c r="AMZ43" s="14"/>
      <c r="ANA43" s="14"/>
      <c r="ANB43" s="14"/>
      <c r="ANC43" s="14"/>
      <c r="AND43" s="14"/>
      <c r="ANE43" s="14"/>
      <c r="ANF43" s="14"/>
      <c r="ANG43" s="14"/>
      <c r="ANH43" s="14"/>
      <c r="ANI43" s="14"/>
      <c r="ANJ43" s="14"/>
      <c r="ANK43" s="14"/>
      <c r="ANL43" s="14"/>
      <c r="ANM43" s="14"/>
      <c r="ANN43" s="14"/>
      <c r="ANO43" s="14"/>
      <c r="ANP43" s="14"/>
      <c r="ANQ43" s="14"/>
      <c r="ANR43" s="14"/>
      <c r="ANS43" s="14"/>
      <c r="ANT43" s="14"/>
      <c r="ANU43" s="14"/>
      <c r="ANV43" s="14"/>
      <c r="ANW43" s="14"/>
      <c r="ANX43" s="14"/>
      <c r="ANY43" s="14"/>
      <c r="ANZ43" s="14"/>
      <c r="AOA43" s="14"/>
      <c r="AOB43" s="14"/>
      <c r="AOC43" s="14"/>
      <c r="AOD43" s="14"/>
      <c r="AOE43" s="14"/>
      <c r="AOF43" s="14"/>
      <c r="AOG43" s="14"/>
      <c r="AOH43" s="14"/>
      <c r="AOI43" s="14"/>
      <c r="AOJ43" s="14"/>
      <c r="AOK43" s="14"/>
      <c r="AOL43" s="14"/>
      <c r="AOM43" s="14"/>
      <c r="AON43" s="14"/>
      <c r="AOO43" s="14"/>
      <c r="AOP43" s="14"/>
      <c r="AOQ43" s="14"/>
      <c r="AOR43" s="14"/>
      <c r="AOS43" s="14"/>
      <c r="AOT43" s="14"/>
      <c r="AOU43" s="14"/>
      <c r="AOV43" s="14"/>
      <c r="AOW43" s="14"/>
      <c r="AOX43" s="14"/>
      <c r="AOY43" s="14"/>
      <c r="AOZ43" s="14"/>
      <c r="APA43" s="14"/>
      <c r="APB43" s="14"/>
      <c r="APC43" s="14"/>
      <c r="APD43" s="14"/>
      <c r="APE43" s="14"/>
      <c r="APF43" s="14"/>
      <c r="APG43" s="14"/>
      <c r="APH43" s="14"/>
      <c r="API43" s="14"/>
      <c r="APJ43" s="14"/>
      <c r="APK43" s="14"/>
      <c r="APL43" s="14"/>
      <c r="APM43" s="14"/>
      <c r="APN43" s="14"/>
      <c r="APO43" s="14"/>
      <c r="APP43" s="14"/>
      <c r="APQ43" s="14"/>
      <c r="APR43" s="14"/>
      <c r="APS43" s="14"/>
      <c r="APT43" s="14"/>
      <c r="APU43" s="14"/>
      <c r="APV43" s="14"/>
      <c r="APW43" s="14"/>
      <c r="APX43" s="14"/>
      <c r="APY43" s="14"/>
      <c r="APZ43" s="14"/>
      <c r="AQA43" s="14"/>
      <c r="AQB43" s="14"/>
      <c r="AQC43" s="14"/>
      <c r="AQD43" s="14"/>
      <c r="AQE43" s="14"/>
      <c r="AQF43" s="14"/>
      <c r="AQG43" s="14"/>
      <c r="AQH43" s="14"/>
      <c r="AQI43" s="14"/>
      <c r="AQJ43" s="14"/>
      <c r="AQK43" s="14"/>
      <c r="AQL43" s="14"/>
      <c r="AQM43" s="14"/>
      <c r="AQN43" s="14"/>
      <c r="AQO43" s="14"/>
      <c r="AQP43" s="14"/>
      <c r="AQQ43" s="14"/>
      <c r="AQR43" s="14"/>
      <c r="AQS43" s="14"/>
      <c r="AQT43" s="14"/>
      <c r="AQU43" s="14"/>
      <c r="AQV43" s="14"/>
      <c r="AQW43" s="14"/>
      <c r="AQX43" s="14"/>
      <c r="AQY43" s="14"/>
      <c r="AQZ43" s="14"/>
      <c r="ARA43" s="14"/>
      <c r="ARB43" s="14"/>
      <c r="ARC43" s="14"/>
      <c r="ARD43" s="14"/>
      <c r="ARE43" s="14"/>
      <c r="ARF43" s="14"/>
      <c r="ARG43" s="14"/>
      <c r="ARH43" s="14"/>
      <c r="ARI43" s="14"/>
      <c r="ARJ43" s="14"/>
      <c r="ARK43" s="14"/>
      <c r="ARL43" s="14"/>
      <c r="ARM43" s="14"/>
      <c r="ARN43" s="14"/>
      <c r="ARO43" s="14"/>
      <c r="ARP43" s="14"/>
      <c r="ARQ43" s="14"/>
      <c r="ARR43" s="14"/>
      <c r="ARS43" s="14"/>
      <c r="ART43" s="14"/>
      <c r="ARU43" s="14"/>
      <c r="ARV43" s="14"/>
      <c r="ARW43" s="14"/>
      <c r="ARX43" s="14"/>
      <c r="ARY43" s="14"/>
      <c r="ARZ43" s="14"/>
      <c r="ASA43" s="14"/>
      <c r="ASB43" s="14"/>
      <c r="ASC43" s="14"/>
      <c r="ASD43" s="14"/>
      <c r="ASE43" s="14"/>
      <c r="ASF43" s="14"/>
      <c r="ASG43" s="14"/>
      <c r="ASH43" s="14"/>
      <c r="ASI43" s="14"/>
      <c r="ASJ43" s="14"/>
      <c r="ASK43" s="14"/>
      <c r="ASL43" s="14"/>
      <c r="ASM43" s="14"/>
      <c r="ASN43" s="14"/>
      <c r="ASO43" s="14"/>
      <c r="ASP43" s="14"/>
      <c r="ASQ43" s="14"/>
      <c r="ASR43" s="14"/>
      <c r="ASS43" s="14"/>
      <c r="AST43" s="14"/>
      <c r="ASU43" s="14"/>
      <c r="ASV43" s="14"/>
      <c r="ASW43" s="14"/>
      <c r="ASX43" s="14"/>
      <c r="ASY43" s="14"/>
      <c r="ASZ43" s="14"/>
      <c r="ATA43" s="14"/>
      <c r="ATB43" s="14"/>
      <c r="ATC43" s="14"/>
      <c r="ATD43" s="14"/>
      <c r="ATE43" s="14"/>
      <c r="ATF43" s="14"/>
      <c r="ATG43" s="14"/>
      <c r="ATH43" s="14"/>
      <c r="ATI43" s="14"/>
      <c r="ATJ43" s="14"/>
      <c r="ATK43" s="14"/>
      <c r="ATL43" s="14"/>
      <c r="ATM43" s="14"/>
      <c r="ATN43" s="14"/>
      <c r="ATO43" s="14"/>
      <c r="ATP43" s="14"/>
      <c r="ATQ43" s="14"/>
      <c r="ATR43" s="14"/>
      <c r="ATS43" s="14"/>
      <c r="ATT43" s="14"/>
      <c r="ATU43" s="14"/>
      <c r="ATV43" s="14"/>
      <c r="ATW43" s="14"/>
      <c r="ATX43" s="14"/>
      <c r="ATY43" s="14"/>
      <c r="ATZ43" s="14"/>
      <c r="AUA43" s="14"/>
      <c r="AUB43" s="14"/>
      <c r="AUC43" s="14"/>
      <c r="AUD43" s="14"/>
      <c r="AUE43" s="14"/>
      <c r="AUF43" s="14"/>
      <c r="AUG43" s="14"/>
      <c r="AUH43" s="14"/>
      <c r="AUI43" s="14"/>
      <c r="AUJ43" s="14"/>
      <c r="AUK43" s="14"/>
      <c r="AUL43" s="14"/>
      <c r="AUM43" s="14"/>
      <c r="AUN43" s="14"/>
      <c r="AUO43" s="14"/>
      <c r="AUP43" s="14"/>
      <c r="AUQ43" s="14"/>
      <c r="AUR43" s="14"/>
      <c r="AUS43" s="14"/>
      <c r="AUT43" s="14"/>
      <c r="AUU43" s="14"/>
      <c r="AUV43" s="14"/>
      <c r="AUW43" s="14"/>
      <c r="AUX43" s="14"/>
      <c r="AUY43" s="14"/>
      <c r="AUZ43" s="14"/>
      <c r="AVA43" s="14"/>
      <c r="AVB43" s="14"/>
      <c r="AVC43" s="14"/>
      <c r="AVD43" s="14"/>
      <c r="AVE43" s="14"/>
      <c r="AVF43" s="14"/>
      <c r="AVG43" s="14"/>
      <c r="AVH43" s="14"/>
      <c r="AVI43" s="14"/>
      <c r="AVJ43" s="14"/>
      <c r="AVK43" s="14"/>
      <c r="AVL43" s="14"/>
      <c r="AVM43" s="14"/>
      <c r="AVN43" s="14"/>
      <c r="AVO43" s="14"/>
      <c r="AVP43" s="14"/>
      <c r="AVQ43" s="14"/>
      <c r="AVR43" s="14"/>
      <c r="AVS43" s="14"/>
      <c r="AVT43" s="14"/>
      <c r="AVU43" s="14"/>
      <c r="AVV43" s="14"/>
      <c r="AVW43" s="14"/>
      <c r="AVX43" s="14"/>
      <c r="AVY43" s="14"/>
      <c r="AVZ43" s="14"/>
      <c r="AWA43" s="14"/>
      <c r="AWB43" s="14"/>
      <c r="AWC43" s="14"/>
      <c r="AWD43" s="14"/>
      <c r="AWE43" s="14"/>
      <c r="AWF43" s="14"/>
      <c r="AWG43" s="14"/>
      <c r="AWH43" s="14"/>
      <c r="AWI43" s="14"/>
      <c r="AWJ43" s="14"/>
      <c r="AWK43" s="14"/>
      <c r="AWL43" s="14"/>
      <c r="AWM43" s="14"/>
      <c r="AWN43" s="14"/>
      <c r="AWO43" s="14"/>
      <c r="AWP43" s="14"/>
      <c r="AWQ43" s="14"/>
      <c r="AWR43" s="14"/>
      <c r="AWS43" s="14"/>
      <c r="AWT43" s="14"/>
      <c r="AWU43" s="14"/>
      <c r="AWV43" s="14"/>
      <c r="AWW43" s="14"/>
      <c r="AWX43" s="14"/>
      <c r="AWY43" s="14"/>
      <c r="AWZ43" s="14"/>
      <c r="AXA43" s="14"/>
      <c r="AXB43" s="14"/>
      <c r="AXC43" s="14"/>
      <c r="AXD43" s="14"/>
      <c r="AXE43" s="14"/>
      <c r="AXF43" s="14"/>
      <c r="AXG43" s="14"/>
      <c r="AXH43" s="14"/>
      <c r="AXI43" s="14"/>
      <c r="AXJ43" s="14"/>
      <c r="AXK43" s="14"/>
      <c r="AXL43" s="14"/>
      <c r="AXM43" s="14"/>
      <c r="AXN43" s="14"/>
      <c r="AXO43" s="14"/>
      <c r="AXP43" s="14"/>
      <c r="AXQ43" s="14"/>
      <c r="AXR43" s="14"/>
      <c r="AXS43" s="14"/>
      <c r="AXT43" s="14"/>
      <c r="AXU43" s="14"/>
      <c r="AXV43" s="14"/>
      <c r="AXW43" s="14"/>
      <c r="AXX43" s="14"/>
      <c r="AXY43" s="14"/>
      <c r="AXZ43" s="14"/>
      <c r="AYA43" s="14"/>
      <c r="AYB43" s="14"/>
      <c r="AYC43" s="14"/>
      <c r="AYD43" s="14"/>
      <c r="AYE43" s="14"/>
      <c r="AYF43" s="14"/>
      <c r="AYG43" s="14"/>
      <c r="AYH43" s="14"/>
      <c r="AYI43" s="14"/>
      <c r="AYJ43" s="14"/>
      <c r="AYK43" s="14"/>
      <c r="AYL43" s="14"/>
      <c r="AYM43" s="14"/>
      <c r="AYN43" s="14"/>
      <c r="AYO43" s="14"/>
      <c r="AYP43" s="14"/>
      <c r="AYQ43" s="14"/>
      <c r="AYR43" s="14"/>
      <c r="AYS43" s="14"/>
      <c r="AYT43" s="14"/>
      <c r="AYU43" s="14"/>
      <c r="AYV43" s="14"/>
      <c r="AYW43" s="14"/>
      <c r="AYX43" s="14"/>
      <c r="AYY43" s="14"/>
      <c r="AYZ43" s="14"/>
      <c r="AZA43" s="14"/>
      <c r="AZB43" s="14"/>
      <c r="AZC43" s="14"/>
      <c r="AZD43" s="14"/>
      <c r="AZE43" s="14"/>
      <c r="AZF43" s="14"/>
      <c r="AZG43" s="14"/>
      <c r="AZH43" s="14"/>
      <c r="AZI43" s="14"/>
      <c r="AZJ43" s="14"/>
      <c r="AZK43" s="14"/>
      <c r="AZL43" s="14"/>
      <c r="AZM43" s="14"/>
      <c r="AZN43" s="14"/>
      <c r="AZO43" s="14"/>
      <c r="AZP43" s="14"/>
      <c r="AZQ43" s="14"/>
      <c r="AZR43" s="14"/>
      <c r="AZS43" s="14"/>
      <c r="AZT43" s="14"/>
      <c r="AZU43" s="14"/>
      <c r="AZV43" s="14"/>
      <c r="AZW43" s="14"/>
      <c r="AZX43" s="14"/>
      <c r="AZY43" s="14"/>
      <c r="AZZ43" s="14"/>
      <c r="BAA43" s="14"/>
      <c r="BAB43" s="14"/>
      <c r="BAC43" s="14"/>
      <c r="BAD43" s="14"/>
      <c r="BAE43" s="14"/>
      <c r="BAF43" s="14"/>
      <c r="BAG43" s="14"/>
      <c r="BAH43" s="14"/>
      <c r="BAI43" s="14"/>
      <c r="BAJ43" s="14"/>
      <c r="BAK43" s="14"/>
      <c r="BAL43" s="14"/>
      <c r="BAM43" s="14"/>
      <c r="BAN43" s="14"/>
      <c r="BAO43" s="14"/>
      <c r="BAP43" s="14"/>
      <c r="BAQ43" s="14"/>
      <c r="BAR43" s="14"/>
      <c r="BAS43" s="14"/>
      <c r="BAT43" s="14"/>
      <c r="BAU43" s="14"/>
      <c r="BAV43" s="14"/>
      <c r="BAW43" s="14"/>
      <c r="BAX43" s="14"/>
      <c r="BAY43" s="14"/>
      <c r="BAZ43" s="14"/>
      <c r="BBA43" s="14"/>
      <c r="BBB43" s="14"/>
      <c r="BBC43" s="14"/>
      <c r="BBD43" s="14"/>
      <c r="BBE43" s="14"/>
      <c r="BBF43" s="14"/>
      <c r="BBG43" s="14"/>
      <c r="BBH43" s="14"/>
      <c r="BBI43" s="14"/>
      <c r="BBJ43" s="14"/>
      <c r="BBK43" s="14"/>
      <c r="BBL43" s="14"/>
      <c r="BBM43" s="14"/>
      <c r="BBN43" s="14"/>
      <c r="BBO43" s="14"/>
      <c r="BBP43" s="14"/>
      <c r="BBQ43" s="14"/>
      <c r="BBR43" s="14"/>
      <c r="BBS43" s="14"/>
      <c r="BBT43" s="14"/>
      <c r="BBU43" s="14"/>
      <c r="BBV43" s="14"/>
      <c r="BBW43" s="14"/>
      <c r="BBX43" s="14"/>
      <c r="BBY43" s="14"/>
      <c r="BBZ43" s="14"/>
      <c r="BCA43" s="14"/>
      <c r="BCB43" s="14"/>
      <c r="BCC43" s="14"/>
      <c r="BCD43" s="14"/>
      <c r="BCE43" s="14"/>
      <c r="BCF43" s="14"/>
      <c r="BCG43" s="14"/>
      <c r="BCH43" s="14"/>
      <c r="BCI43" s="14"/>
      <c r="BCJ43" s="14"/>
      <c r="BCK43" s="14"/>
      <c r="BCL43" s="14"/>
      <c r="BCM43" s="14"/>
      <c r="BCN43" s="14"/>
      <c r="BCO43" s="14"/>
      <c r="BCP43" s="14"/>
      <c r="BCQ43" s="14"/>
      <c r="BCR43" s="14"/>
      <c r="BCS43" s="14"/>
      <c r="BCT43" s="14"/>
      <c r="BCU43" s="14"/>
      <c r="BCV43" s="14"/>
      <c r="BCW43" s="14"/>
      <c r="BCX43" s="14"/>
      <c r="BCY43" s="14"/>
      <c r="BCZ43" s="14"/>
      <c r="BDA43" s="14"/>
      <c r="BDB43" s="14"/>
      <c r="BDC43" s="14"/>
      <c r="BDD43" s="14"/>
      <c r="BDE43" s="14"/>
      <c r="BDF43" s="14"/>
      <c r="BDG43" s="14"/>
      <c r="BDH43" s="14"/>
      <c r="BDI43" s="14"/>
      <c r="BDJ43" s="14"/>
      <c r="BDK43" s="14"/>
      <c r="BDL43" s="14"/>
      <c r="BDM43" s="14"/>
      <c r="BDN43" s="14"/>
      <c r="BDO43" s="14"/>
      <c r="BDP43" s="14"/>
      <c r="BDQ43" s="14"/>
      <c r="BDR43" s="14"/>
      <c r="BDS43" s="14"/>
      <c r="BDT43" s="14"/>
      <c r="BDU43" s="14"/>
      <c r="BDV43" s="14"/>
      <c r="BDW43" s="14"/>
      <c r="BDX43" s="14"/>
      <c r="BDY43" s="14"/>
      <c r="BDZ43" s="14"/>
      <c r="BEA43" s="14"/>
      <c r="BEB43" s="14"/>
      <c r="BEC43" s="14"/>
      <c r="BED43" s="14"/>
      <c r="BEE43" s="14"/>
      <c r="BEF43" s="14"/>
    </row>
    <row r="45" spans="1:1488">
      <c r="A45" s="23" t="s">
        <v>38</v>
      </c>
    </row>
    <row r="46" spans="1:1488">
      <c r="A46" s="28" t="s">
        <v>6</v>
      </c>
      <c r="B46" s="36" t="s">
        <v>7</v>
      </c>
      <c r="C46" s="30" t="s">
        <v>10</v>
      </c>
      <c r="D46" s="29" t="s">
        <v>13</v>
      </c>
      <c r="E46" s="31" t="s">
        <v>20</v>
      </c>
      <c r="F46" s="30" t="s">
        <v>21</v>
      </c>
      <c r="G46" s="31" t="s">
        <v>14</v>
      </c>
      <c r="H46" s="31" t="s">
        <v>29</v>
      </c>
      <c r="I46" s="30" t="s">
        <v>22</v>
      </c>
      <c r="J46" s="31" t="s">
        <v>23</v>
      </c>
      <c r="K46" s="30" t="s">
        <v>15</v>
      </c>
      <c r="L46" s="31" t="s">
        <v>30</v>
      </c>
      <c r="M46" s="31" t="s">
        <v>24</v>
      </c>
      <c r="N46" s="31" t="s">
        <v>25</v>
      </c>
      <c r="O46" s="30" t="s">
        <v>16</v>
      </c>
      <c r="P46" s="30" t="s">
        <v>31</v>
      </c>
      <c r="Q46" s="31" t="s">
        <v>17</v>
      </c>
      <c r="R46" s="31" t="s">
        <v>18</v>
      </c>
      <c r="S46" s="30" t="s">
        <v>40</v>
      </c>
      <c r="T46" s="30" t="s">
        <v>26</v>
      </c>
      <c r="U46" s="30" t="s">
        <v>27</v>
      </c>
      <c r="V46" s="30" t="s">
        <v>28</v>
      </c>
      <c r="W46" s="32" t="s">
        <v>19</v>
      </c>
      <c r="BEF46" s="14"/>
    </row>
    <row r="47" spans="1:1488" s="21" customFormat="1">
      <c r="A47" s="14" t="s">
        <v>4</v>
      </c>
      <c r="B47" s="2" t="s">
        <v>39</v>
      </c>
      <c r="C47" s="35"/>
      <c r="D47" s="2" t="s">
        <v>9</v>
      </c>
      <c r="E47" s="11">
        <v>1.7566319444444443E-3</v>
      </c>
      <c r="F47" s="5">
        <v>1.7075925925925928E-3</v>
      </c>
      <c r="G47" s="5">
        <f t="shared" ref="G47:G57" si="68">F47-E47</f>
        <v>-4.9039351851851544E-5</v>
      </c>
      <c r="H47" s="3">
        <f t="shared" ref="H47:H57" si="69">$G47/$E47</f>
        <v>-2.79166913746185E-2</v>
      </c>
      <c r="I47" s="5">
        <v>1.7257407407407406E-3</v>
      </c>
      <c r="J47" s="5">
        <v>8.3333333333333332E-3</v>
      </c>
      <c r="K47" s="5">
        <f t="shared" ref="K47:K57" si="70">J47-I47</f>
        <v>6.6075925925925929E-3</v>
      </c>
      <c r="L47" s="3">
        <f t="shared" ref="L47:L57" si="71">K47/I47</f>
        <v>3.8288442965983478</v>
      </c>
      <c r="M47" s="5">
        <v>8.3333333333333332E-3</v>
      </c>
      <c r="N47" s="5">
        <v>8.3333333333333332E-3</v>
      </c>
      <c r="O47" s="5">
        <f t="shared" ref="O47:O57" si="72">N47-M47</f>
        <v>0</v>
      </c>
      <c r="P47" s="17">
        <f t="shared" ref="P47:P57" si="73">$O47/$M47</f>
        <v>0</v>
      </c>
      <c r="Q47" s="5">
        <f t="shared" ref="Q47:Q57" si="74">AVERAGE(E47,I47,M47)</f>
        <v>3.9385686728395063E-3</v>
      </c>
      <c r="R47" s="5">
        <f t="shared" ref="R47:R57" si="75">AVERAGE(F47,J47,N47)</f>
        <v>6.1247530864197526E-3</v>
      </c>
      <c r="S47" s="4">
        <f>AVERAGE(Table2[[#This Row],[% Diff 1]],Table2[[#This Row],[% Diff 2]],Table2[[#This Row],[% Diff 3]])</f>
        <v>1.2669758684079098</v>
      </c>
      <c r="T47" s="5">
        <v>0</v>
      </c>
      <c r="U47" s="5">
        <v>0</v>
      </c>
      <c r="V47" s="5">
        <v>0</v>
      </c>
      <c r="W47" s="10">
        <f t="shared" ref="W47:W57" si="76">T47+U47+V47</f>
        <v>0</v>
      </c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14"/>
      <c r="NI47" s="14"/>
      <c r="NJ47" s="14"/>
      <c r="NK47" s="14"/>
      <c r="NL47" s="14"/>
      <c r="NM47" s="14"/>
      <c r="NN47" s="14"/>
      <c r="NO47" s="14"/>
      <c r="NP47" s="14"/>
      <c r="NQ47" s="14"/>
      <c r="NR47" s="14"/>
      <c r="NS47" s="14"/>
      <c r="NT47" s="14"/>
      <c r="NU47" s="14"/>
      <c r="NV47" s="14"/>
      <c r="NW47" s="14"/>
      <c r="NX47" s="14"/>
      <c r="NY47" s="14"/>
      <c r="NZ47" s="14"/>
      <c r="OA47" s="14"/>
      <c r="OB47" s="14"/>
      <c r="OC47" s="14"/>
      <c r="OD47" s="14"/>
      <c r="OE47" s="14"/>
      <c r="OF47" s="14"/>
      <c r="OG47" s="14"/>
      <c r="OH47" s="14"/>
      <c r="OI47" s="14"/>
      <c r="OJ47" s="14"/>
      <c r="OK47" s="14"/>
      <c r="OL47" s="14"/>
      <c r="OM47" s="14"/>
      <c r="ON47" s="14"/>
      <c r="OO47" s="14"/>
      <c r="OP47" s="14"/>
      <c r="OQ47" s="14"/>
      <c r="OR47" s="14"/>
      <c r="OS47" s="14"/>
      <c r="OT47" s="14"/>
      <c r="OU47" s="14"/>
      <c r="OV47" s="14"/>
      <c r="OW47" s="14"/>
      <c r="OX47" s="14"/>
      <c r="OY47" s="14"/>
      <c r="OZ47" s="14"/>
      <c r="PA47" s="14"/>
      <c r="PB47" s="14"/>
      <c r="PC47" s="14"/>
      <c r="PD47" s="14"/>
      <c r="PE47" s="14"/>
      <c r="PF47" s="14"/>
      <c r="PG47" s="14"/>
      <c r="PH47" s="14"/>
      <c r="PI47" s="14"/>
      <c r="PJ47" s="14"/>
      <c r="PK47" s="14"/>
      <c r="PL47" s="14"/>
      <c r="PM47" s="14"/>
      <c r="PN47" s="14"/>
      <c r="PO47" s="14"/>
      <c r="PP47" s="14"/>
      <c r="PQ47" s="14"/>
      <c r="PR47" s="14"/>
      <c r="PS47" s="14"/>
      <c r="PT47" s="14"/>
      <c r="PU47" s="14"/>
      <c r="PV47" s="14"/>
      <c r="PW47" s="14"/>
      <c r="PX47" s="14"/>
      <c r="PY47" s="14"/>
      <c r="PZ47" s="14"/>
      <c r="QA47" s="14"/>
      <c r="QB47" s="14"/>
      <c r="QC47" s="14"/>
      <c r="QD47" s="14"/>
      <c r="QE47" s="14"/>
      <c r="QF47" s="14"/>
      <c r="QG47" s="14"/>
      <c r="QH47" s="14"/>
      <c r="QI47" s="14"/>
      <c r="QJ47" s="14"/>
      <c r="QK47" s="14"/>
      <c r="QL47" s="14"/>
      <c r="QM47" s="14"/>
      <c r="QN47" s="14"/>
      <c r="QO47" s="14"/>
      <c r="QP47" s="14"/>
      <c r="QQ47" s="14"/>
      <c r="QR47" s="14"/>
      <c r="QS47" s="14"/>
      <c r="QT47" s="14"/>
      <c r="QU47" s="14"/>
      <c r="QV47" s="14"/>
      <c r="QW47" s="14"/>
      <c r="QX47" s="14"/>
      <c r="QY47" s="14"/>
      <c r="QZ47" s="14"/>
      <c r="RA47" s="14"/>
      <c r="RB47" s="14"/>
      <c r="RC47" s="14"/>
      <c r="RD47" s="14"/>
      <c r="RE47" s="14"/>
      <c r="RF47" s="14"/>
      <c r="RG47" s="14"/>
      <c r="RH47" s="14"/>
      <c r="RI47" s="14"/>
      <c r="RJ47" s="14"/>
      <c r="RK47" s="14"/>
      <c r="RL47" s="14"/>
      <c r="RM47" s="14"/>
      <c r="RN47" s="14"/>
      <c r="RO47" s="14"/>
      <c r="RP47" s="14"/>
      <c r="RQ47" s="14"/>
      <c r="RR47" s="14"/>
      <c r="RS47" s="14"/>
      <c r="RT47" s="14"/>
      <c r="RU47" s="14"/>
      <c r="RV47" s="14"/>
      <c r="RW47" s="14"/>
      <c r="RX47" s="14"/>
      <c r="RY47" s="14"/>
      <c r="RZ47" s="14"/>
      <c r="SA47" s="14"/>
      <c r="SB47" s="14"/>
      <c r="SC47" s="14"/>
      <c r="SD47" s="14"/>
      <c r="SE47" s="14"/>
      <c r="SF47" s="14"/>
      <c r="SG47" s="14"/>
      <c r="SH47" s="14"/>
      <c r="SI47" s="14"/>
      <c r="SJ47" s="14"/>
      <c r="SK47" s="14"/>
      <c r="SL47" s="14"/>
      <c r="SM47" s="14"/>
      <c r="SN47" s="14"/>
      <c r="SO47" s="14"/>
      <c r="SP47" s="14"/>
      <c r="SQ47" s="14"/>
      <c r="SR47" s="14"/>
      <c r="SS47" s="14"/>
      <c r="ST47" s="14"/>
      <c r="SU47" s="14"/>
      <c r="SV47" s="14"/>
      <c r="SW47" s="14"/>
      <c r="SX47" s="14"/>
      <c r="SY47" s="14"/>
      <c r="SZ47" s="14"/>
      <c r="TA47" s="14"/>
      <c r="TB47" s="14"/>
      <c r="TC47" s="14"/>
      <c r="TD47" s="14"/>
      <c r="TE47" s="14"/>
      <c r="TF47" s="14"/>
      <c r="TG47" s="14"/>
      <c r="TH47" s="14"/>
      <c r="TI47" s="14"/>
      <c r="TJ47" s="14"/>
      <c r="TK47" s="14"/>
      <c r="TL47" s="14"/>
      <c r="TM47" s="14"/>
      <c r="TN47" s="14"/>
      <c r="TO47" s="14"/>
      <c r="TP47" s="14"/>
      <c r="TQ47" s="14"/>
      <c r="TR47" s="14"/>
      <c r="TS47" s="14"/>
      <c r="TT47" s="14"/>
      <c r="TU47" s="14"/>
      <c r="TV47" s="14"/>
      <c r="TW47" s="14"/>
      <c r="TX47" s="14"/>
      <c r="TY47" s="14"/>
      <c r="TZ47" s="14"/>
      <c r="UA47" s="14"/>
      <c r="UB47" s="14"/>
      <c r="UC47" s="14"/>
      <c r="UD47" s="14"/>
      <c r="UE47" s="14"/>
      <c r="UF47" s="14"/>
      <c r="UG47" s="14"/>
      <c r="UH47" s="14"/>
      <c r="UI47" s="14"/>
      <c r="UJ47" s="14"/>
      <c r="UK47" s="14"/>
      <c r="UL47" s="14"/>
      <c r="UM47" s="14"/>
      <c r="UN47" s="14"/>
      <c r="UO47" s="14"/>
      <c r="UP47" s="14"/>
      <c r="UQ47" s="14"/>
      <c r="UR47" s="14"/>
      <c r="US47" s="14"/>
      <c r="UT47" s="14"/>
      <c r="UU47" s="14"/>
      <c r="UV47" s="14"/>
      <c r="UW47" s="14"/>
      <c r="UX47" s="14"/>
      <c r="UY47" s="14"/>
      <c r="UZ47" s="14"/>
      <c r="VA47" s="14"/>
      <c r="VB47" s="14"/>
      <c r="VC47" s="14"/>
      <c r="VD47" s="14"/>
      <c r="VE47" s="14"/>
      <c r="VF47" s="14"/>
      <c r="VG47" s="14"/>
      <c r="VH47" s="14"/>
      <c r="VI47" s="14"/>
      <c r="VJ47" s="14"/>
      <c r="VK47" s="14"/>
      <c r="VL47" s="14"/>
      <c r="VM47" s="14"/>
      <c r="VN47" s="14"/>
      <c r="VO47" s="14"/>
      <c r="VP47" s="14"/>
      <c r="VQ47" s="14"/>
      <c r="VR47" s="14"/>
      <c r="VS47" s="14"/>
      <c r="VT47" s="14"/>
      <c r="VU47" s="14"/>
      <c r="VV47" s="14"/>
      <c r="VW47" s="14"/>
      <c r="VX47" s="14"/>
      <c r="VY47" s="14"/>
      <c r="VZ47" s="14"/>
      <c r="WA47" s="14"/>
      <c r="WB47" s="14"/>
      <c r="WC47" s="14"/>
      <c r="WD47" s="14"/>
      <c r="WE47" s="14"/>
      <c r="WF47" s="14"/>
      <c r="WG47" s="14"/>
      <c r="WH47" s="14"/>
      <c r="WI47" s="14"/>
      <c r="WJ47" s="14"/>
      <c r="WK47" s="14"/>
      <c r="WL47" s="14"/>
      <c r="WM47" s="14"/>
      <c r="WN47" s="14"/>
      <c r="WO47" s="14"/>
      <c r="WP47" s="14"/>
      <c r="WQ47" s="14"/>
      <c r="WR47" s="14"/>
      <c r="WS47" s="14"/>
      <c r="WT47" s="14"/>
      <c r="WU47" s="14"/>
      <c r="WV47" s="14"/>
      <c r="WW47" s="14"/>
      <c r="WX47" s="14"/>
      <c r="WY47" s="14"/>
      <c r="WZ47" s="14"/>
      <c r="XA47" s="14"/>
      <c r="XB47" s="14"/>
      <c r="XC47" s="14"/>
      <c r="XD47" s="14"/>
      <c r="XE47" s="14"/>
      <c r="XF47" s="14"/>
      <c r="XG47" s="14"/>
      <c r="XH47" s="14"/>
      <c r="XI47" s="14"/>
      <c r="XJ47" s="14"/>
      <c r="XK47" s="14"/>
      <c r="XL47" s="14"/>
      <c r="XM47" s="14"/>
      <c r="XN47" s="14"/>
      <c r="XO47" s="14"/>
      <c r="XP47" s="14"/>
      <c r="XQ47" s="14"/>
      <c r="XR47" s="14"/>
      <c r="XS47" s="14"/>
      <c r="XT47" s="14"/>
      <c r="XU47" s="14"/>
      <c r="XV47" s="14"/>
      <c r="XW47" s="14"/>
      <c r="XX47" s="14"/>
      <c r="XY47" s="14"/>
      <c r="XZ47" s="14"/>
      <c r="YA47" s="14"/>
      <c r="YB47" s="14"/>
      <c r="YC47" s="14"/>
      <c r="YD47" s="14"/>
      <c r="YE47" s="14"/>
      <c r="YF47" s="14"/>
      <c r="YG47" s="14"/>
      <c r="YH47" s="14"/>
      <c r="YI47" s="14"/>
      <c r="YJ47" s="14"/>
      <c r="YK47" s="14"/>
      <c r="YL47" s="14"/>
      <c r="YM47" s="14"/>
      <c r="YN47" s="14"/>
      <c r="YO47" s="14"/>
      <c r="YP47" s="14"/>
      <c r="YQ47" s="14"/>
      <c r="YR47" s="14"/>
      <c r="YS47" s="14"/>
      <c r="YT47" s="14"/>
      <c r="YU47" s="14"/>
      <c r="YV47" s="14"/>
      <c r="YW47" s="14"/>
      <c r="YX47" s="14"/>
      <c r="YY47" s="14"/>
      <c r="YZ47" s="14"/>
      <c r="ZA47" s="14"/>
      <c r="ZB47" s="14"/>
      <c r="ZC47" s="14"/>
      <c r="ZD47" s="14"/>
      <c r="ZE47" s="14"/>
      <c r="ZF47" s="14"/>
      <c r="ZG47" s="14"/>
      <c r="ZH47" s="14"/>
      <c r="ZI47" s="14"/>
      <c r="ZJ47" s="14"/>
      <c r="ZK47" s="14"/>
      <c r="ZL47" s="14"/>
      <c r="ZM47" s="14"/>
      <c r="ZN47" s="14"/>
      <c r="ZO47" s="14"/>
      <c r="ZP47" s="14"/>
      <c r="ZQ47" s="14"/>
      <c r="ZR47" s="14"/>
      <c r="ZS47" s="14"/>
      <c r="ZT47" s="14"/>
      <c r="ZU47" s="14"/>
      <c r="ZV47" s="14"/>
      <c r="ZW47" s="14"/>
      <c r="ZX47" s="14"/>
      <c r="ZY47" s="14"/>
      <c r="ZZ47" s="14"/>
      <c r="AAA47" s="14"/>
      <c r="AAB47" s="14"/>
      <c r="AAC47" s="14"/>
      <c r="AAD47" s="14"/>
      <c r="AAE47" s="14"/>
      <c r="AAF47" s="14"/>
      <c r="AAG47" s="14"/>
      <c r="AAH47" s="14"/>
      <c r="AAI47" s="14"/>
      <c r="AAJ47" s="14"/>
      <c r="AAK47" s="14"/>
      <c r="AAL47" s="14"/>
      <c r="AAM47" s="14"/>
      <c r="AAN47" s="14"/>
      <c r="AAO47" s="14"/>
      <c r="AAP47" s="14"/>
      <c r="AAQ47" s="14"/>
      <c r="AAR47" s="14"/>
      <c r="AAS47" s="14"/>
      <c r="AAT47" s="14"/>
      <c r="AAU47" s="14"/>
      <c r="AAV47" s="14"/>
      <c r="AAW47" s="14"/>
      <c r="AAX47" s="14"/>
      <c r="AAY47" s="14"/>
      <c r="AAZ47" s="14"/>
      <c r="ABA47" s="14"/>
      <c r="ABB47" s="14"/>
      <c r="ABC47" s="14"/>
      <c r="ABD47" s="14"/>
      <c r="ABE47" s="14"/>
      <c r="ABF47" s="14"/>
      <c r="ABG47" s="14"/>
      <c r="ABH47" s="14"/>
      <c r="ABI47" s="14"/>
      <c r="ABJ47" s="14"/>
      <c r="ABK47" s="14"/>
      <c r="ABL47" s="14"/>
      <c r="ABM47" s="14"/>
      <c r="ABN47" s="14"/>
      <c r="ABO47" s="14"/>
      <c r="ABP47" s="14"/>
      <c r="ABQ47" s="14"/>
      <c r="ABR47" s="14"/>
      <c r="ABS47" s="14"/>
      <c r="ABT47" s="14"/>
      <c r="ABU47" s="14"/>
      <c r="ABV47" s="14"/>
      <c r="ABW47" s="14"/>
      <c r="ABX47" s="14"/>
      <c r="ABY47" s="14"/>
      <c r="ABZ47" s="14"/>
      <c r="ACA47" s="14"/>
      <c r="ACB47" s="14"/>
      <c r="ACC47" s="14"/>
      <c r="ACD47" s="14"/>
      <c r="ACE47" s="14"/>
      <c r="ACF47" s="14"/>
      <c r="ACG47" s="14"/>
      <c r="ACH47" s="14"/>
      <c r="ACI47" s="14"/>
      <c r="ACJ47" s="14"/>
      <c r="ACK47" s="14"/>
      <c r="ACL47" s="14"/>
      <c r="ACM47" s="14"/>
      <c r="ACN47" s="14"/>
      <c r="ACO47" s="14"/>
      <c r="ACP47" s="14"/>
      <c r="ACQ47" s="14"/>
      <c r="ACR47" s="14"/>
      <c r="ACS47" s="14"/>
      <c r="ACT47" s="14"/>
      <c r="ACU47" s="14"/>
      <c r="ACV47" s="14"/>
      <c r="ACW47" s="14"/>
      <c r="ACX47" s="14"/>
      <c r="ACY47" s="14"/>
      <c r="ACZ47" s="14"/>
      <c r="ADA47" s="14"/>
      <c r="ADB47" s="14"/>
      <c r="ADC47" s="14"/>
      <c r="ADD47" s="14"/>
      <c r="ADE47" s="14"/>
      <c r="ADF47" s="14"/>
      <c r="ADG47" s="14"/>
      <c r="ADH47" s="14"/>
      <c r="ADI47" s="14"/>
      <c r="ADJ47" s="14"/>
      <c r="ADK47" s="14"/>
      <c r="ADL47" s="14"/>
      <c r="ADM47" s="14"/>
      <c r="ADN47" s="14"/>
      <c r="ADO47" s="14"/>
      <c r="ADP47" s="14"/>
      <c r="ADQ47" s="14"/>
      <c r="ADR47" s="14"/>
      <c r="ADS47" s="14"/>
      <c r="ADT47" s="14"/>
      <c r="ADU47" s="14"/>
      <c r="ADV47" s="14"/>
      <c r="ADW47" s="14"/>
      <c r="ADX47" s="14"/>
      <c r="ADY47" s="14"/>
      <c r="ADZ47" s="14"/>
      <c r="AEA47" s="14"/>
      <c r="AEB47" s="14"/>
      <c r="AEC47" s="14"/>
      <c r="AED47" s="14"/>
      <c r="AEE47" s="14"/>
      <c r="AEF47" s="14"/>
      <c r="AEG47" s="14"/>
      <c r="AEH47" s="14"/>
      <c r="AEI47" s="14"/>
      <c r="AEJ47" s="14"/>
      <c r="AEK47" s="14"/>
      <c r="AEL47" s="14"/>
      <c r="AEM47" s="14"/>
      <c r="AEN47" s="14"/>
      <c r="AEO47" s="14"/>
      <c r="AEP47" s="14"/>
      <c r="AEQ47" s="14"/>
      <c r="AER47" s="14"/>
      <c r="AES47" s="14"/>
      <c r="AET47" s="14"/>
      <c r="AEU47" s="14"/>
      <c r="AEV47" s="14"/>
      <c r="AEW47" s="14"/>
      <c r="AEX47" s="14"/>
      <c r="AEY47" s="14"/>
      <c r="AEZ47" s="14"/>
      <c r="AFA47" s="14"/>
      <c r="AFB47" s="14"/>
      <c r="AFC47" s="14"/>
      <c r="AFD47" s="14"/>
      <c r="AFE47" s="14"/>
      <c r="AFF47" s="14"/>
      <c r="AFG47" s="14"/>
      <c r="AFH47" s="14"/>
      <c r="AFI47" s="14"/>
      <c r="AFJ47" s="14"/>
      <c r="AFK47" s="14"/>
      <c r="AFL47" s="14"/>
      <c r="AFM47" s="14"/>
      <c r="AFN47" s="14"/>
      <c r="AFO47" s="14"/>
      <c r="AFP47" s="14"/>
      <c r="AFQ47" s="14"/>
      <c r="AFR47" s="14"/>
      <c r="AFS47" s="14"/>
      <c r="AFT47" s="14"/>
      <c r="AFU47" s="14"/>
      <c r="AFV47" s="14"/>
      <c r="AFW47" s="14"/>
      <c r="AFX47" s="14"/>
      <c r="AFY47" s="14"/>
      <c r="AFZ47" s="14"/>
      <c r="AGA47" s="14"/>
      <c r="AGB47" s="14"/>
      <c r="AGC47" s="14"/>
      <c r="AGD47" s="14"/>
      <c r="AGE47" s="14"/>
      <c r="AGF47" s="14"/>
      <c r="AGG47" s="14"/>
      <c r="AGH47" s="14"/>
      <c r="AGI47" s="14"/>
      <c r="AGJ47" s="14"/>
      <c r="AGK47" s="14"/>
      <c r="AGL47" s="14"/>
      <c r="AGM47" s="14"/>
      <c r="AGN47" s="14"/>
      <c r="AGO47" s="14"/>
      <c r="AGP47" s="14"/>
      <c r="AGQ47" s="14"/>
      <c r="AGR47" s="14"/>
      <c r="AGS47" s="14"/>
      <c r="AGT47" s="14"/>
      <c r="AGU47" s="14"/>
      <c r="AGV47" s="14"/>
      <c r="AGW47" s="14"/>
      <c r="AGX47" s="14"/>
      <c r="AGY47" s="14"/>
      <c r="AGZ47" s="14"/>
      <c r="AHA47" s="14"/>
      <c r="AHB47" s="14"/>
      <c r="AHC47" s="14"/>
      <c r="AHD47" s="14"/>
      <c r="AHE47" s="14"/>
      <c r="AHF47" s="14"/>
      <c r="AHG47" s="14"/>
      <c r="AHH47" s="14"/>
      <c r="AHI47" s="14"/>
      <c r="AHJ47" s="14"/>
      <c r="AHK47" s="14"/>
      <c r="AHL47" s="14"/>
      <c r="AHM47" s="14"/>
      <c r="AHN47" s="14"/>
      <c r="AHO47" s="14"/>
      <c r="AHP47" s="14"/>
      <c r="AHQ47" s="14"/>
      <c r="AHR47" s="14"/>
      <c r="AHS47" s="14"/>
      <c r="AHT47" s="14"/>
      <c r="AHU47" s="14"/>
      <c r="AHV47" s="14"/>
      <c r="AHW47" s="14"/>
      <c r="AHX47" s="14"/>
      <c r="AHY47" s="14"/>
      <c r="AHZ47" s="14"/>
      <c r="AIA47" s="14"/>
      <c r="AIB47" s="14"/>
      <c r="AIC47" s="14"/>
      <c r="AID47" s="14"/>
      <c r="AIE47" s="14"/>
      <c r="AIF47" s="14"/>
      <c r="AIG47" s="14"/>
      <c r="AIH47" s="14"/>
      <c r="AII47" s="14"/>
      <c r="AIJ47" s="14"/>
      <c r="AIK47" s="14"/>
      <c r="AIL47" s="14"/>
      <c r="AIM47" s="14"/>
      <c r="AIN47" s="14"/>
      <c r="AIO47" s="14"/>
      <c r="AIP47" s="14"/>
      <c r="AIQ47" s="14"/>
      <c r="AIR47" s="14"/>
      <c r="AIS47" s="14"/>
      <c r="AIT47" s="14"/>
      <c r="AIU47" s="14"/>
      <c r="AIV47" s="14"/>
      <c r="AIW47" s="14"/>
      <c r="AIX47" s="14"/>
      <c r="AIY47" s="14"/>
      <c r="AIZ47" s="14"/>
      <c r="AJA47" s="14"/>
      <c r="AJB47" s="14"/>
      <c r="AJC47" s="14"/>
      <c r="AJD47" s="14"/>
      <c r="AJE47" s="14"/>
      <c r="AJF47" s="14"/>
      <c r="AJG47" s="14"/>
      <c r="AJH47" s="14"/>
      <c r="AJI47" s="14"/>
      <c r="AJJ47" s="14"/>
      <c r="AJK47" s="14"/>
      <c r="AJL47" s="14"/>
      <c r="AJM47" s="14"/>
      <c r="AJN47" s="14"/>
      <c r="AJO47" s="14"/>
      <c r="AJP47" s="14"/>
      <c r="AJQ47" s="14"/>
      <c r="AJR47" s="14"/>
      <c r="AJS47" s="14"/>
      <c r="AJT47" s="14"/>
      <c r="AJU47" s="14"/>
      <c r="AJV47" s="14"/>
      <c r="AJW47" s="14"/>
      <c r="AJX47" s="14"/>
      <c r="AJY47" s="14"/>
      <c r="AJZ47" s="14"/>
      <c r="AKA47" s="14"/>
      <c r="AKB47" s="14"/>
      <c r="AKC47" s="14"/>
      <c r="AKD47" s="14"/>
      <c r="AKE47" s="14"/>
      <c r="AKF47" s="14"/>
      <c r="AKG47" s="14"/>
      <c r="AKH47" s="14"/>
      <c r="AKI47" s="14"/>
      <c r="AKJ47" s="14"/>
      <c r="AKK47" s="14"/>
      <c r="AKL47" s="14"/>
      <c r="AKM47" s="14"/>
      <c r="AKN47" s="14"/>
      <c r="AKO47" s="14"/>
      <c r="AKP47" s="14"/>
      <c r="AKQ47" s="14"/>
      <c r="AKR47" s="14"/>
      <c r="AKS47" s="14"/>
      <c r="AKT47" s="14"/>
      <c r="AKU47" s="14"/>
      <c r="AKV47" s="14"/>
      <c r="AKW47" s="14"/>
      <c r="AKX47" s="14"/>
      <c r="AKY47" s="14"/>
      <c r="AKZ47" s="14"/>
      <c r="ALA47" s="14"/>
      <c r="ALB47" s="14"/>
      <c r="ALC47" s="14"/>
      <c r="ALD47" s="14"/>
      <c r="ALE47" s="14"/>
      <c r="ALF47" s="14"/>
      <c r="ALG47" s="14"/>
      <c r="ALH47" s="14"/>
      <c r="ALI47" s="14"/>
      <c r="ALJ47" s="14"/>
      <c r="ALK47" s="14"/>
      <c r="ALL47" s="14"/>
      <c r="ALM47" s="14"/>
      <c r="ALN47" s="14"/>
      <c r="ALO47" s="14"/>
      <c r="ALP47" s="14"/>
      <c r="ALQ47" s="14"/>
      <c r="ALR47" s="14"/>
      <c r="ALS47" s="14"/>
      <c r="ALT47" s="14"/>
      <c r="ALU47" s="14"/>
      <c r="ALV47" s="14"/>
      <c r="ALW47" s="14"/>
      <c r="ALX47" s="14"/>
      <c r="ALY47" s="14"/>
      <c r="ALZ47" s="14"/>
      <c r="AMA47" s="14"/>
      <c r="AMB47" s="14"/>
      <c r="AMC47" s="14"/>
      <c r="AMD47" s="14"/>
      <c r="AME47" s="14"/>
      <c r="AMF47" s="14"/>
      <c r="AMG47" s="14"/>
      <c r="AMH47" s="14"/>
      <c r="AMI47" s="14"/>
      <c r="AMJ47" s="14"/>
      <c r="AMK47" s="14"/>
      <c r="AML47" s="14"/>
      <c r="AMM47" s="14"/>
      <c r="AMN47" s="14"/>
      <c r="AMO47" s="14"/>
      <c r="AMP47" s="14"/>
      <c r="AMQ47" s="14"/>
      <c r="AMR47" s="14"/>
      <c r="AMS47" s="14"/>
      <c r="AMT47" s="14"/>
      <c r="AMU47" s="14"/>
      <c r="AMV47" s="14"/>
      <c r="AMW47" s="14"/>
      <c r="AMX47" s="14"/>
      <c r="AMY47" s="14"/>
      <c r="AMZ47" s="14"/>
      <c r="ANA47" s="14"/>
      <c r="ANB47" s="14"/>
      <c r="ANC47" s="14"/>
      <c r="AND47" s="14"/>
      <c r="ANE47" s="14"/>
      <c r="ANF47" s="14"/>
      <c r="ANG47" s="14"/>
      <c r="ANH47" s="14"/>
      <c r="ANI47" s="14"/>
      <c r="ANJ47" s="14"/>
      <c r="ANK47" s="14"/>
      <c r="ANL47" s="14"/>
      <c r="ANM47" s="14"/>
      <c r="ANN47" s="14"/>
      <c r="ANO47" s="14"/>
      <c r="ANP47" s="14"/>
      <c r="ANQ47" s="14"/>
      <c r="ANR47" s="14"/>
      <c r="ANS47" s="14"/>
      <c r="ANT47" s="14"/>
      <c r="ANU47" s="14"/>
      <c r="ANV47" s="14"/>
      <c r="ANW47" s="14"/>
      <c r="ANX47" s="14"/>
      <c r="ANY47" s="14"/>
      <c r="ANZ47" s="14"/>
      <c r="AOA47" s="14"/>
      <c r="AOB47" s="14"/>
      <c r="AOC47" s="14"/>
      <c r="AOD47" s="14"/>
      <c r="AOE47" s="14"/>
      <c r="AOF47" s="14"/>
      <c r="AOG47" s="14"/>
      <c r="AOH47" s="14"/>
      <c r="AOI47" s="14"/>
      <c r="AOJ47" s="14"/>
      <c r="AOK47" s="14"/>
      <c r="AOL47" s="14"/>
      <c r="AOM47" s="14"/>
      <c r="AON47" s="14"/>
      <c r="AOO47" s="14"/>
      <c r="AOP47" s="14"/>
      <c r="AOQ47" s="14"/>
      <c r="AOR47" s="14"/>
      <c r="AOS47" s="14"/>
      <c r="AOT47" s="14"/>
      <c r="AOU47" s="14"/>
      <c r="AOV47" s="14"/>
      <c r="AOW47" s="14"/>
      <c r="AOX47" s="14"/>
      <c r="AOY47" s="14"/>
      <c r="AOZ47" s="14"/>
      <c r="APA47" s="14"/>
      <c r="APB47" s="14"/>
      <c r="APC47" s="14"/>
      <c r="APD47" s="14"/>
      <c r="APE47" s="14"/>
      <c r="APF47" s="14"/>
      <c r="APG47" s="14"/>
      <c r="APH47" s="14"/>
      <c r="API47" s="14"/>
      <c r="APJ47" s="14"/>
      <c r="APK47" s="14"/>
      <c r="APL47" s="14"/>
      <c r="APM47" s="14"/>
      <c r="APN47" s="14"/>
      <c r="APO47" s="14"/>
      <c r="APP47" s="14"/>
      <c r="APQ47" s="14"/>
      <c r="APR47" s="14"/>
      <c r="APS47" s="14"/>
      <c r="APT47" s="14"/>
      <c r="APU47" s="14"/>
      <c r="APV47" s="14"/>
      <c r="APW47" s="14"/>
      <c r="APX47" s="14"/>
      <c r="APY47" s="14"/>
      <c r="APZ47" s="14"/>
      <c r="AQA47" s="14"/>
      <c r="AQB47" s="14"/>
      <c r="AQC47" s="14"/>
      <c r="AQD47" s="14"/>
      <c r="AQE47" s="14"/>
      <c r="AQF47" s="14"/>
      <c r="AQG47" s="14"/>
      <c r="AQH47" s="14"/>
      <c r="AQI47" s="14"/>
      <c r="AQJ47" s="14"/>
      <c r="AQK47" s="14"/>
      <c r="AQL47" s="14"/>
      <c r="AQM47" s="14"/>
      <c r="AQN47" s="14"/>
      <c r="AQO47" s="14"/>
      <c r="AQP47" s="14"/>
      <c r="AQQ47" s="14"/>
      <c r="AQR47" s="14"/>
      <c r="AQS47" s="14"/>
      <c r="AQT47" s="14"/>
      <c r="AQU47" s="14"/>
      <c r="AQV47" s="14"/>
      <c r="AQW47" s="14"/>
      <c r="AQX47" s="14"/>
      <c r="AQY47" s="14"/>
      <c r="AQZ47" s="14"/>
      <c r="ARA47" s="14"/>
      <c r="ARB47" s="14"/>
      <c r="ARC47" s="14"/>
      <c r="ARD47" s="14"/>
      <c r="ARE47" s="14"/>
      <c r="ARF47" s="14"/>
      <c r="ARG47" s="14"/>
      <c r="ARH47" s="14"/>
      <c r="ARI47" s="14"/>
      <c r="ARJ47" s="14"/>
      <c r="ARK47" s="14"/>
      <c r="ARL47" s="14"/>
      <c r="ARM47" s="14"/>
      <c r="ARN47" s="14"/>
      <c r="ARO47" s="14"/>
      <c r="ARP47" s="14"/>
      <c r="ARQ47" s="14"/>
      <c r="ARR47" s="14"/>
      <c r="ARS47" s="14"/>
      <c r="ART47" s="14"/>
      <c r="ARU47" s="14"/>
      <c r="ARV47" s="14"/>
      <c r="ARW47" s="14"/>
      <c r="ARX47" s="14"/>
      <c r="ARY47" s="14"/>
      <c r="ARZ47" s="14"/>
      <c r="ASA47" s="14"/>
      <c r="ASB47" s="14"/>
      <c r="ASC47" s="14"/>
      <c r="ASD47" s="14"/>
      <c r="ASE47" s="14"/>
      <c r="ASF47" s="14"/>
      <c r="ASG47" s="14"/>
      <c r="ASH47" s="14"/>
      <c r="ASI47" s="14"/>
      <c r="ASJ47" s="14"/>
      <c r="ASK47" s="14"/>
      <c r="ASL47" s="14"/>
      <c r="ASM47" s="14"/>
      <c r="ASN47" s="14"/>
      <c r="ASO47" s="14"/>
      <c r="ASP47" s="14"/>
      <c r="ASQ47" s="14"/>
      <c r="ASR47" s="14"/>
      <c r="ASS47" s="14"/>
      <c r="AST47" s="14"/>
      <c r="ASU47" s="14"/>
      <c r="ASV47" s="14"/>
      <c r="ASW47" s="14"/>
      <c r="ASX47" s="14"/>
      <c r="ASY47" s="14"/>
      <c r="ASZ47" s="14"/>
      <c r="ATA47" s="14"/>
      <c r="ATB47" s="14"/>
      <c r="ATC47" s="14"/>
      <c r="ATD47" s="14"/>
      <c r="ATE47" s="14"/>
      <c r="ATF47" s="14"/>
      <c r="ATG47" s="14"/>
      <c r="ATH47" s="14"/>
      <c r="ATI47" s="14"/>
      <c r="ATJ47" s="14"/>
      <c r="ATK47" s="14"/>
      <c r="ATL47" s="14"/>
      <c r="ATM47" s="14"/>
      <c r="ATN47" s="14"/>
      <c r="ATO47" s="14"/>
      <c r="ATP47" s="14"/>
      <c r="ATQ47" s="14"/>
      <c r="ATR47" s="14"/>
      <c r="ATS47" s="14"/>
      <c r="ATT47" s="14"/>
      <c r="ATU47" s="14"/>
      <c r="ATV47" s="14"/>
      <c r="ATW47" s="14"/>
      <c r="ATX47" s="14"/>
      <c r="ATY47" s="14"/>
      <c r="ATZ47" s="14"/>
      <c r="AUA47" s="14"/>
      <c r="AUB47" s="14"/>
      <c r="AUC47" s="14"/>
      <c r="AUD47" s="14"/>
      <c r="AUE47" s="14"/>
      <c r="AUF47" s="14"/>
      <c r="AUG47" s="14"/>
      <c r="AUH47" s="14"/>
      <c r="AUI47" s="14"/>
      <c r="AUJ47" s="14"/>
      <c r="AUK47" s="14"/>
      <c r="AUL47" s="14"/>
      <c r="AUM47" s="14"/>
      <c r="AUN47" s="14"/>
      <c r="AUO47" s="14"/>
      <c r="AUP47" s="14"/>
      <c r="AUQ47" s="14"/>
      <c r="AUR47" s="14"/>
      <c r="AUS47" s="14"/>
      <c r="AUT47" s="14"/>
      <c r="AUU47" s="14"/>
      <c r="AUV47" s="14"/>
      <c r="AUW47" s="14"/>
      <c r="AUX47" s="14"/>
      <c r="AUY47" s="14"/>
      <c r="AUZ47" s="14"/>
      <c r="AVA47" s="14"/>
      <c r="AVB47" s="14"/>
      <c r="AVC47" s="14"/>
      <c r="AVD47" s="14"/>
      <c r="AVE47" s="14"/>
      <c r="AVF47" s="14"/>
      <c r="AVG47" s="14"/>
      <c r="AVH47" s="14"/>
      <c r="AVI47" s="14"/>
      <c r="AVJ47" s="14"/>
      <c r="AVK47" s="14"/>
      <c r="AVL47" s="14"/>
      <c r="AVM47" s="14"/>
      <c r="AVN47" s="14"/>
      <c r="AVO47" s="14"/>
      <c r="AVP47" s="14"/>
      <c r="AVQ47" s="14"/>
      <c r="AVR47" s="14"/>
      <c r="AVS47" s="14"/>
      <c r="AVT47" s="14"/>
      <c r="AVU47" s="14"/>
      <c r="AVV47" s="14"/>
      <c r="AVW47" s="14"/>
      <c r="AVX47" s="14"/>
      <c r="AVY47" s="14"/>
      <c r="AVZ47" s="14"/>
      <c r="AWA47" s="14"/>
      <c r="AWB47" s="14"/>
      <c r="AWC47" s="14"/>
      <c r="AWD47" s="14"/>
      <c r="AWE47" s="14"/>
      <c r="AWF47" s="14"/>
      <c r="AWG47" s="14"/>
      <c r="AWH47" s="14"/>
      <c r="AWI47" s="14"/>
      <c r="AWJ47" s="14"/>
      <c r="AWK47" s="14"/>
      <c r="AWL47" s="14"/>
      <c r="AWM47" s="14"/>
      <c r="AWN47" s="14"/>
      <c r="AWO47" s="14"/>
      <c r="AWP47" s="14"/>
      <c r="AWQ47" s="14"/>
      <c r="AWR47" s="14"/>
      <c r="AWS47" s="14"/>
      <c r="AWT47" s="14"/>
      <c r="AWU47" s="14"/>
      <c r="AWV47" s="14"/>
      <c r="AWW47" s="14"/>
      <c r="AWX47" s="14"/>
      <c r="AWY47" s="14"/>
      <c r="AWZ47" s="14"/>
      <c r="AXA47" s="14"/>
      <c r="AXB47" s="14"/>
      <c r="AXC47" s="14"/>
      <c r="AXD47" s="14"/>
      <c r="AXE47" s="14"/>
      <c r="AXF47" s="14"/>
      <c r="AXG47" s="14"/>
      <c r="AXH47" s="14"/>
      <c r="AXI47" s="14"/>
      <c r="AXJ47" s="14"/>
      <c r="AXK47" s="14"/>
      <c r="AXL47" s="14"/>
      <c r="AXM47" s="14"/>
      <c r="AXN47" s="14"/>
      <c r="AXO47" s="14"/>
      <c r="AXP47" s="14"/>
      <c r="AXQ47" s="14"/>
      <c r="AXR47" s="14"/>
      <c r="AXS47" s="14"/>
      <c r="AXT47" s="14"/>
      <c r="AXU47" s="14"/>
      <c r="AXV47" s="14"/>
      <c r="AXW47" s="14"/>
      <c r="AXX47" s="14"/>
      <c r="AXY47" s="14"/>
      <c r="AXZ47" s="14"/>
      <c r="AYA47" s="14"/>
      <c r="AYB47" s="14"/>
      <c r="AYC47" s="14"/>
      <c r="AYD47" s="14"/>
      <c r="AYE47" s="14"/>
      <c r="AYF47" s="14"/>
      <c r="AYG47" s="14"/>
      <c r="AYH47" s="14"/>
      <c r="AYI47" s="14"/>
      <c r="AYJ47" s="14"/>
      <c r="AYK47" s="14"/>
      <c r="AYL47" s="14"/>
      <c r="AYM47" s="14"/>
      <c r="AYN47" s="14"/>
      <c r="AYO47" s="14"/>
      <c r="AYP47" s="14"/>
      <c r="AYQ47" s="14"/>
      <c r="AYR47" s="14"/>
      <c r="AYS47" s="14"/>
      <c r="AYT47" s="14"/>
      <c r="AYU47" s="14"/>
      <c r="AYV47" s="14"/>
      <c r="AYW47" s="14"/>
      <c r="AYX47" s="14"/>
      <c r="AYY47" s="14"/>
      <c r="AYZ47" s="14"/>
      <c r="AZA47" s="14"/>
      <c r="AZB47" s="14"/>
      <c r="AZC47" s="14"/>
      <c r="AZD47" s="14"/>
      <c r="AZE47" s="14"/>
      <c r="AZF47" s="14"/>
      <c r="AZG47" s="14"/>
      <c r="AZH47" s="14"/>
      <c r="AZI47" s="14"/>
      <c r="AZJ47" s="14"/>
      <c r="AZK47" s="14"/>
      <c r="AZL47" s="14"/>
      <c r="AZM47" s="14"/>
      <c r="AZN47" s="14"/>
      <c r="AZO47" s="14"/>
      <c r="AZP47" s="14"/>
      <c r="AZQ47" s="14"/>
      <c r="AZR47" s="14"/>
      <c r="AZS47" s="14"/>
      <c r="AZT47" s="14"/>
      <c r="AZU47" s="14"/>
      <c r="AZV47" s="14"/>
      <c r="AZW47" s="14"/>
      <c r="AZX47" s="14"/>
      <c r="AZY47" s="14"/>
      <c r="AZZ47" s="14"/>
      <c r="BAA47" s="14"/>
      <c r="BAB47" s="14"/>
      <c r="BAC47" s="14"/>
      <c r="BAD47" s="14"/>
      <c r="BAE47" s="14"/>
      <c r="BAF47" s="14"/>
      <c r="BAG47" s="14"/>
      <c r="BAH47" s="14"/>
      <c r="BAI47" s="14"/>
      <c r="BAJ47" s="14"/>
      <c r="BAK47" s="14"/>
      <c r="BAL47" s="14"/>
      <c r="BAM47" s="14"/>
      <c r="BAN47" s="14"/>
      <c r="BAO47" s="14"/>
      <c r="BAP47" s="14"/>
      <c r="BAQ47" s="14"/>
      <c r="BAR47" s="14"/>
      <c r="BAS47" s="14"/>
      <c r="BAT47" s="14"/>
      <c r="BAU47" s="14"/>
      <c r="BAV47" s="14"/>
      <c r="BAW47" s="14"/>
      <c r="BAX47" s="14"/>
      <c r="BAY47" s="14"/>
      <c r="BAZ47" s="14"/>
      <c r="BBA47" s="14"/>
      <c r="BBB47" s="14"/>
      <c r="BBC47" s="14"/>
      <c r="BBD47" s="14"/>
      <c r="BBE47" s="14"/>
      <c r="BBF47" s="14"/>
      <c r="BBG47" s="14"/>
      <c r="BBH47" s="14"/>
      <c r="BBI47" s="14"/>
      <c r="BBJ47" s="14"/>
      <c r="BBK47" s="14"/>
      <c r="BBL47" s="14"/>
      <c r="BBM47" s="14"/>
      <c r="BBN47" s="14"/>
      <c r="BBO47" s="14"/>
      <c r="BBP47" s="14"/>
      <c r="BBQ47" s="14"/>
      <c r="BBR47" s="14"/>
      <c r="BBS47" s="14"/>
      <c r="BBT47" s="14"/>
      <c r="BBU47" s="14"/>
      <c r="BBV47" s="14"/>
      <c r="BBW47" s="14"/>
      <c r="BBX47" s="14"/>
      <c r="BBY47" s="14"/>
      <c r="BBZ47" s="14"/>
      <c r="BCA47" s="14"/>
      <c r="BCB47" s="14"/>
      <c r="BCC47" s="14"/>
      <c r="BCD47" s="14"/>
      <c r="BCE47" s="14"/>
      <c r="BCF47" s="14"/>
      <c r="BCG47" s="14"/>
      <c r="BCH47" s="14"/>
      <c r="BCI47" s="14"/>
      <c r="BCJ47" s="14"/>
      <c r="BCK47" s="14"/>
      <c r="BCL47" s="14"/>
      <c r="BCM47" s="14"/>
      <c r="BCN47" s="14"/>
      <c r="BCO47" s="14"/>
      <c r="BCP47" s="14"/>
      <c r="BCQ47" s="14"/>
      <c r="BCR47" s="14"/>
      <c r="BCS47" s="14"/>
      <c r="BCT47" s="14"/>
      <c r="BCU47" s="14"/>
      <c r="BCV47" s="14"/>
      <c r="BCW47" s="14"/>
      <c r="BCX47" s="14"/>
      <c r="BCY47" s="14"/>
      <c r="BCZ47" s="14"/>
      <c r="BDA47" s="14"/>
      <c r="BDB47" s="14"/>
      <c r="BDC47" s="14"/>
      <c r="BDD47" s="14"/>
      <c r="BDE47" s="14"/>
      <c r="BDF47" s="14"/>
      <c r="BDG47" s="14"/>
      <c r="BDH47" s="14"/>
      <c r="BDI47" s="14"/>
      <c r="BDJ47" s="14"/>
      <c r="BDK47" s="14"/>
      <c r="BDL47" s="14"/>
      <c r="BDM47" s="14"/>
      <c r="BDN47" s="14"/>
      <c r="BDO47" s="14"/>
      <c r="BDP47" s="14"/>
      <c r="BDQ47" s="14"/>
      <c r="BDR47" s="14"/>
      <c r="BDS47" s="14"/>
      <c r="BDT47" s="14"/>
      <c r="BDU47" s="14"/>
      <c r="BDV47" s="14"/>
      <c r="BDW47" s="14"/>
      <c r="BDX47" s="14"/>
      <c r="BDY47" s="14"/>
      <c r="BDZ47" s="14"/>
      <c r="BEA47" s="14"/>
      <c r="BEB47" s="14"/>
      <c r="BEC47" s="14"/>
      <c r="BED47" s="14"/>
      <c r="BEE47" s="14"/>
      <c r="BEF47" s="14"/>
    </row>
    <row r="48" spans="1:1488" s="14" customFormat="1">
      <c r="A48" s="14" t="s">
        <v>41</v>
      </c>
      <c r="B48" s="1" t="s">
        <v>39</v>
      </c>
      <c r="C48" s="38"/>
      <c r="D48" s="1" t="s">
        <v>9</v>
      </c>
      <c r="E48" s="6">
        <v>8.3333333333333332E-3</v>
      </c>
      <c r="F48" s="6">
        <v>1.6600694444444443E-3</v>
      </c>
      <c r="G48" s="6">
        <f t="shared" si="68"/>
        <v>-6.6732638888888892E-3</v>
      </c>
      <c r="H48" s="4">
        <f t="shared" si="69"/>
        <v>-0.80079166666666668</v>
      </c>
      <c r="I48" s="6">
        <v>8.3333333333333332E-3</v>
      </c>
      <c r="J48" s="6">
        <v>1.6699884259259261E-3</v>
      </c>
      <c r="K48" s="6">
        <f t="shared" si="70"/>
        <v>-6.6633449074074069E-3</v>
      </c>
      <c r="L48" s="4">
        <f t="shared" si="71"/>
        <v>-0.79960138888888888</v>
      </c>
      <c r="M48" s="6">
        <v>8.3333333333333332E-3</v>
      </c>
      <c r="N48" s="6">
        <v>1.6646643518518521E-3</v>
      </c>
      <c r="O48" s="6">
        <f t="shared" si="72"/>
        <v>-6.6686689814814811E-3</v>
      </c>
      <c r="P48" s="18">
        <f t="shared" si="73"/>
        <v>-0.80024027777777773</v>
      </c>
      <c r="Q48" s="6">
        <f t="shared" si="74"/>
        <v>8.3333333333333332E-3</v>
      </c>
      <c r="R48" s="6">
        <f t="shared" si="75"/>
        <v>1.6649074074074075E-3</v>
      </c>
      <c r="S48" s="4">
        <f>AVERAGE(Table2[[#This Row],[% Diff 1]],Table2[[#This Row],[% Diff 2]],Table2[[#This Row],[% Diff 3]])</f>
        <v>-0.8002111111111111</v>
      </c>
      <c r="T48" s="6">
        <v>0</v>
      </c>
      <c r="U48" s="6">
        <v>0</v>
      </c>
      <c r="V48" s="6">
        <v>0</v>
      </c>
      <c r="W48" s="11">
        <f t="shared" si="76"/>
        <v>0</v>
      </c>
    </row>
    <row r="49" spans="1:1488" s="14" customFormat="1">
      <c r="B49" s="1"/>
      <c r="C49" s="38"/>
      <c r="D49" s="1" t="s">
        <v>9</v>
      </c>
      <c r="E49" s="6">
        <v>8.3333333333333332E-3</v>
      </c>
      <c r="F49" s="6">
        <v>8.3333333333333332E-3</v>
      </c>
      <c r="G49" s="6">
        <f t="shared" si="68"/>
        <v>0</v>
      </c>
      <c r="H49" s="4">
        <f t="shared" si="69"/>
        <v>0</v>
      </c>
      <c r="I49" s="6">
        <v>8.3333333333333332E-3</v>
      </c>
      <c r="J49" s="6">
        <v>8.3333333333333332E-3</v>
      </c>
      <c r="K49" s="6">
        <f t="shared" si="70"/>
        <v>0</v>
      </c>
      <c r="L49" s="4">
        <f t="shared" si="71"/>
        <v>0</v>
      </c>
      <c r="M49" s="6">
        <v>8.3333333333333332E-3</v>
      </c>
      <c r="N49" s="6">
        <v>8.3333333333333332E-3</v>
      </c>
      <c r="O49" s="6">
        <f t="shared" si="72"/>
        <v>0</v>
      </c>
      <c r="P49" s="18">
        <f t="shared" si="73"/>
        <v>0</v>
      </c>
      <c r="Q49" s="6">
        <f t="shared" si="74"/>
        <v>8.3333333333333332E-3</v>
      </c>
      <c r="R49" s="6">
        <f t="shared" si="75"/>
        <v>8.3333333333333332E-3</v>
      </c>
      <c r="S49" s="4">
        <f>AVERAGE(Table2[[#This Row],[% Diff 1]],Table2[[#This Row],[% Diff 2]],Table2[[#This Row],[% Diff 3]])</f>
        <v>0</v>
      </c>
      <c r="T49" s="6">
        <v>0</v>
      </c>
      <c r="U49" s="6">
        <v>0</v>
      </c>
      <c r="V49" s="6">
        <v>0</v>
      </c>
      <c r="W49" s="11">
        <f t="shared" si="76"/>
        <v>0</v>
      </c>
    </row>
    <row r="50" spans="1:1488" s="14" customFormat="1">
      <c r="B50" s="1"/>
      <c r="C50" s="38"/>
      <c r="D50" s="1" t="s">
        <v>9</v>
      </c>
      <c r="E50" s="6">
        <v>8.3333333333333332E-3</v>
      </c>
      <c r="F50" s="6">
        <v>8.3333333333333332E-3</v>
      </c>
      <c r="G50" s="6">
        <f t="shared" si="68"/>
        <v>0</v>
      </c>
      <c r="H50" s="4">
        <f t="shared" si="69"/>
        <v>0</v>
      </c>
      <c r="I50" s="6">
        <v>8.3333333333333332E-3</v>
      </c>
      <c r="J50" s="6">
        <v>8.3333333333333332E-3</v>
      </c>
      <c r="K50" s="6">
        <f t="shared" si="70"/>
        <v>0</v>
      </c>
      <c r="L50" s="4">
        <f t="shared" si="71"/>
        <v>0</v>
      </c>
      <c r="M50" s="6">
        <v>8.3333333333333332E-3</v>
      </c>
      <c r="N50" s="6">
        <v>8.3333333333333332E-3</v>
      </c>
      <c r="O50" s="6">
        <f t="shared" si="72"/>
        <v>0</v>
      </c>
      <c r="P50" s="18">
        <f t="shared" si="73"/>
        <v>0</v>
      </c>
      <c r="Q50" s="6">
        <f t="shared" si="74"/>
        <v>8.3333333333333332E-3</v>
      </c>
      <c r="R50" s="6">
        <f t="shared" si="75"/>
        <v>8.3333333333333332E-3</v>
      </c>
      <c r="S50" s="4">
        <f>AVERAGE(Table2[[#This Row],[% Diff 1]],Table2[[#This Row],[% Diff 2]],Table2[[#This Row],[% Diff 3]])</f>
        <v>0</v>
      </c>
      <c r="T50" s="6">
        <v>0</v>
      </c>
      <c r="U50" s="6">
        <v>0</v>
      </c>
      <c r="V50" s="6">
        <v>0</v>
      </c>
      <c r="W50" s="11">
        <f t="shared" si="76"/>
        <v>0</v>
      </c>
    </row>
    <row r="51" spans="1:1488" s="14" customFormat="1">
      <c r="A51" s="37"/>
      <c r="B51" s="1"/>
      <c r="C51" s="38"/>
      <c r="D51" s="1" t="s">
        <v>9</v>
      </c>
      <c r="E51" s="6">
        <v>8.3333333333333332E-3</v>
      </c>
      <c r="F51" s="6">
        <v>8.3333333333333332E-3</v>
      </c>
      <c r="G51" s="6">
        <f t="shared" si="68"/>
        <v>0</v>
      </c>
      <c r="H51" s="4">
        <f t="shared" si="69"/>
        <v>0</v>
      </c>
      <c r="I51" s="6">
        <v>8.3333333333333332E-3</v>
      </c>
      <c r="J51" s="6">
        <v>8.3333333333333332E-3</v>
      </c>
      <c r="K51" s="6">
        <f t="shared" si="70"/>
        <v>0</v>
      </c>
      <c r="L51" s="4">
        <f t="shared" si="71"/>
        <v>0</v>
      </c>
      <c r="M51" s="6">
        <v>8.3333333333333332E-3</v>
      </c>
      <c r="N51" s="6">
        <v>8.3333333333333332E-3</v>
      </c>
      <c r="O51" s="6">
        <f t="shared" si="72"/>
        <v>0</v>
      </c>
      <c r="P51" s="18">
        <f t="shared" si="73"/>
        <v>0</v>
      </c>
      <c r="Q51" s="6">
        <f t="shared" si="74"/>
        <v>8.3333333333333332E-3</v>
      </c>
      <c r="R51" s="6">
        <f t="shared" si="75"/>
        <v>8.3333333333333332E-3</v>
      </c>
      <c r="S51" s="4">
        <f>AVERAGE(Table2[[#This Row],[% Diff 1]],Table2[[#This Row],[% Diff 2]],Table2[[#This Row],[% Diff 3]])</f>
        <v>0</v>
      </c>
      <c r="T51" s="6">
        <v>0</v>
      </c>
      <c r="U51" s="6">
        <v>0</v>
      </c>
      <c r="V51" s="6">
        <v>0</v>
      </c>
      <c r="W51" s="11">
        <f t="shared" si="76"/>
        <v>0</v>
      </c>
    </row>
    <row r="52" spans="1:1488" s="14" customFormat="1">
      <c r="B52" s="1"/>
      <c r="C52" s="38"/>
      <c r="D52" s="1" t="s">
        <v>9</v>
      </c>
      <c r="E52" s="6">
        <v>8.3333333333333332E-3</v>
      </c>
      <c r="F52" s="6">
        <v>8.3333333333333332E-3</v>
      </c>
      <c r="G52" s="6">
        <f t="shared" si="68"/>
        <v>0</v>
      </c>
      <c r="H52" s="4">
        <f t="shared" si="69"/>
        <v>0</v>
      </c>
      <c r="I52" s="6">
        <v>8.3333333333333332E-3</v>
      </c>
      <c r="J52" s="6">
        <v>8.3333333333333332E-3</v>
      </c>
      <c r="K52" s="6">
        <f t="shared" si="70"/>
        <v>0</v>
      </c>
      <c r="L52" s="4">
        <f t="shared" si="71"/>
        <v>0</v>
      </c>
      <c r="M52" s="6">
        <v>8.3333333333333332E-3</v>
      </c>
      <c r="N52" s="6">
        <v>8.3333333333333332E-3</v>
      </c>
      <c r="O52" s="6">
        <f t="shared" si="72"/>
        <v>0</v>
      </c>
      <c r="P52" s="18">
        <f t="shared" si="73"/>
        <v>0</v>
      </c>
      <c r="Q52" s="6">
        <f t="shared" si="74"/>
        <v>8.3333333333333332E-3</v>
      </c>
      <c r="R52" s="6">
        <f t="shared" si="75"/>
        <v>8.3333333333333332E-3</v>
      </c>
      <c r="S52" s="4">
        <f>AVERAGE(Table2[[#This Row],[% Diff 1]],Table2[[#This Row],[% Diff 2]],Table2[[#This Row],[% Diff 3]])</f>
        <v>0</v>
      </c>
      <c r="T52" s="6">
        <v>0</v>
      </c>
      <c r="U52" s="6">
        <v>0</v>
      </c>
      <c r="V52" s="6">
        <v>0</v>
      </c>
      <c r="W52" s="11">
        <f t="shared" si="76"/>
        <v>0</v>
      </c>
    </row>
    <row r="53" spans="1:1488" s="14" customFormat="1" ht="12" customHeight="1">
      <c r="B53" s="1"/>
      <c r="C53" s="38"/>
      <c r="D53" s="1" t="s">
        <v>9</v>
      </c>
      <c r="E53" s="6">
        <v>8.3333333333333332E-3</v>
      </c>
      <c r="F53" s="6">
        <v>8.3333333333333332E-3</v>
      </c>
      <c r="G53" s="6">
        <f t="shared" si="68"/>
        <v>0</v>
      </c>
      <c r="H53" s="4">
        <f t="shared" si="69"/>
        <v>0</v>
      </c>
      <c r="I53" s="6">
        <v>8.3333333333333332E-3</v>
      </c>
      <c r="J53" s="6">
        <v>8.3333333333333332E-3</v>
      </c>
      <c r="K53" s="6">
        <f t="shared" si="70"/>
        <v>0</v>
      </c>
      <c r="L53" s="4">
        <f t="shared" si="71"/>
        <v>0</v>
      </c>
      <c r="M53" s="6">
        <v>8.3333333333333332E-3</v>
      </c>
      <c r="N53" s="6">
        <v>8.3333333333333332E-3</v>
      </c>
      <c r="O53" s="6">
        <f t="shared" si="72"/>
        <v>0</v>
      </c>
      <c r="P53" s="18">
        <f t="shared" si="73"/>
        <v>0</v>
      </c>
      <c r="Q53" s="6">
        <f t="shared" si="74"/>
        <v>8.3333333333333332E-3</v>
      </c>
      <c r="R53" s="6">
        <f t="shared" si="75"/>
        <v>8.3333333333333332E-3</v>
      </c>
      <c r="S53" s="4">
        <f>AVERAGE(Table2[[#This Row],[% Diff 1]],Table2[[#This Row],[% Diff 2]],Table2[[#This Row],[% Diff 3]])</f>
        <v>0</v>
      </c>
      <c r="T53" s="6">
        <v>0</v>
      </c>
      <c r="U53" s="6">
        <v>0</v>
      </c>
      <c r="V53" s="6">
        <v>0</v>
      </c>
      <c r="W53" s="11">
        <f t="shared" si="76"/>
        <v>0</v>
      </c>
    </row>
    <row r="54" spans="1:1488" s="14" customFormat="1">
      <c r="B54" s="1"/>
      <c r="C54" s="38"/>
      <c r="D54" s="1" t="s">
        <v>9</v>
      </c>
      <c r="E54" s="6">
        <v>8.3333333333333332E-3</v>
      </c>
      <c r="F54" s="6">
        <v>8.3333333333333332E-3</v>
      </c>
      <c r="G54" s="6">
        <f t="shared" si="68"/>
        <v>0</v>
      </c>
      <c r="H54" s="4">
        <f t="shared" si="69"/>
        <v>0</v>
      </c>
      <c r="I54" s="6">
        <v>8.3333333333333332E-3</v>
      </c>
      <c r="J54" s="6">
        <v>8.3333333333333332E-3</v>
      </c>
      <c r="K54" s="6">
        <f t="shared" si="70"/>
        <v>0</v>
      </c>
      <c r="L54" s="4">
        <f t="shared" si="71"/>
        <v>0</v>
      </c>
      <c r="M54" s="6">
        <v>8.3333333333333332E-3</v>
      </c>
      <c r="N54" s="6">
        <v>8.3333333333333332E-3</v>
      </c>
      <c r="O54" s="6">
        <f t="shared" si="72"/>
        <v>0</v>
      </c>
      <c r="P54" s="18">
        <f t="shared" si="73"/>
        <v>0</v>
      </c>
      <c r="Q54" s="6">
        <f t="shared" si="74"/>
        <v>8.3333333333333332E-3</v>
      </c>
      <c r="R54" s="6">
        <f t="shared" si="75"/>
        <v>8.3333333333333332E-3</v>
      </c>
      <c r="S54" s="4">
        <f>AVERAGE(Table2[[#This Row],[% Diff 1]],Table2[[#This Row],[% Diff 2]],Table2[[#This Row],[% Diff 3]])</f>
        <v>0</v>
      </c>
      <c r="T54" s="6">
        <v>0</v>
      </c>
      <c r="U54" s="6">
        <v>0</v>
      </c>
      <c r="V54" s="6">
        <v>0</v>
      </c>
      <c r="W54" s="11">
        <f t="shared" si="76"/>
        <v>0</v>
      </c>
    </row>
    <row r="55" spans="1:1488" s="14" customFormat="1">
      <c r="B55" s="1"/>
      <c r="C55" s="38"/>
      <c r="D55" s="1" t="s">
        <v>9</v>
      </c>
      <c r="E55" s="6">
        <v>8.3333333333333332E-3</v>
      </c>
      <c r="F55" s="6">
        <v>8.3333333333333332E-3</v>
      </c>
      <c r="G55" s="6">
        <f t="shared" si="68"/>
        <v>0</v>
      </c>
      <c r="H55" s="4">
        <f t="shared" si="69"/>
        <v>0</v>
      </c>
      <c r="I55" s="6">
        <v>8.3333333333333332E-3</v>
      </c>
      <c r="J55" s="6">
        <v>8.3333333333333332E-3</v>
      </c>
      <c r="K55" s="6">
        <f t="shared" si="70"/>
        <v>0</v>
      </c>
      <c r="L55" s="4">
        <f t="shared" si="71"/>
        <v>0</v>
      </c>
      <c r="M55" s="6">
        <v>8.3333333333333332E-3</v>
      </c>
      <c r="N55" s="6">
        <v>8.3333333333333332E-3</v>
      </c>
      <c r="O55" s="6">
        <f t="shared" si="72"/>
        <v>0</v>
      </c>
      <c r="P55" s="18">
        <f t="shared" si="73"/>
        <v>0</v>
      </c>
      <c r="Q55" s="6">
        <f t="shared" si="74"/>
        <v>8.3333333333333332E-3</v>
      </c>
      <c r="R55" s="6">
        <f t="shared" si="75"/>
        <v>8.3333333333333332E-3</v>
      </c>
      <c r="S55" s="4">
        <f>AVERAGE(Table2[[#This Row],[% Diff 1]],Table2[[#This Row],[% Diff 2]],Table2[[#This Row],[% Diff 3]])</f>
        <v>0</v>
      </c>
      <c r="T55" s="6">
        <v>0</v>
      </c>
      <c r="U55" s="6">
        <v>0</v>
      </c>
      <c r="V55" s="6">
        <v>0</v>
      </c>
      <c r="W55" s="11">
        <f t="shared" si="76"/>
        <v>0</v>
      </c>
    </row>
    <row r="56" spans="1:1488" s="14" customFormat="1">
      <c r="B56" s="1"/>
      <c r="C56" s="38"/>
      <c r="D56" s="1" t="s">
        <v>9</v>
      </c>
      <c r="E56" s="6">
        <v>8.3333333333333332E-3</v>
      </c>
      <c r="F56" s="6">
        <v>8.3333333333333332E-3</v>
      </c>
      <c r="G56" s="6">
        <f t="shared" si="68"/>
        <v>0</v>
      </c>
      <c r="H56" s="4">
        <f t="shared" si="69"/>
        <v>0</v>
      </c>
      <c r="I56" s="6">
        <v>8.3333333333333332E-3</v>
      </c>
      <c r="J56" s="6">
        <v>8.3333333333333332E-3</v>
      </c>
      <c r="K56" s="6">
        <f t="shared" si="70"/>
        <v>0</v>
      </c>
      <c r="L56" s="4">
        <f t="shared" si="71"/>
        <v>0</v>
      </c>
      <c r="M56" s="6">
        <v>8.3333333333333332E-3</v>
      </c>
      <c r="N56" s="6">
        <v>8.3333333333333332E-3</v>
      </c>
      <c r="O56" s="6">
        <f t="shared" si="72"/>
        <v>0</v>
      </c>
      <c r="P56" s="18">
        <f t="shared" si="73"/>
        <v>0</v>
      </c>
      <c r="Q56" s="6">
        <f t="shared" si="74"/>
        <v>8.3333333333333332E-3</v>
      </c>
      <c r="R56" s="6">
        <f t="shared" si="75"/>
        <v>8.3333333333333332E-3</v>
      </c>
      <c r="S56" s="4">
        <f>AVERAGE(Table2[[#This Row],[% Diff 1]],Table2[[#This Row],[% Diff 2]],Table2[[#This Row],[% Diff 3]])</f>
        <v>0</v>
      </c>
      <c r="T56" s="6">
        <v>0</v>
      </c>
      <c r="U56" s="6">
        <v>0</v>
      </c>
      <c r="V56" s="6">
        <v>0</v>
      </c>
      <c r="W56" s="11">
        <f t="shared" si="76"/>
        <v>0</v>
      </c>
    </row>
    <row r="57" spans="1:1488" s="22" customFormat="1">
      <c r="A57" s="14"/>
      <c r="B57" s="39"/>
      <c r="C57" s="38"/>
      <c r="D57" s="1" t="s">
        <v>9</v>
      </c>
      <c r="E57" s="6">
        <v>8.3333333333333332E-3</v>
      </c>
      <c r="F57" s="6">
        <v>8.3333333333333332E-3</v>
      </c>
      <c r="G57" s="6">
        <f t="shared" si="68"/>
        <v>0</v>
      </c>
      <c r="H57" s="4">
        <f t="shared" si="69"/>
        <v>0</v>
      </c>
      <c r="I57" s="6">
        <v>8.3333333333333332E-3</v>
      </c>
      <c r="J57" s="6">
        <v>8.3333333333333332E-3</v>
      </c>
      <c r="K57" s="6">
        <f t="shared" si="70"/>
        <v>0</v>
      </c>
      <c r="L57" s="4">
        <f t="shared" si="71"/>
        <v>0</v>
      </c>
      <c r="M57" s="6">
        <v>8.3333333333333332E-3</v>
      </c>
      <c r="N57" s="6">
        <v>8.3333333333333332E-3</v>
      </c>
      <c r="O57" s="6">
        <f t="shared" si="72"/>
        <v>0</v>
      </c>
      <c r="P57" s="18">
        <f t="shared" si="73"/>
        <v>0</v>
      </c>
      <c r="Q57" s="6">
        <f t="shared" si="74"/>
        <v>8.3333333333333332E-3</v>
      </c>
      <c r="R57" s="6">
        <f t="shared" si="75"/>
        <v>8.3333333333333332E-3</v>
      </c>
      <c r="S57" s="4">
        <f>AVERAGE(Table2[[#This Row],[% Diff 1]],Table2[[#This Row],[% Diff 2]],Table2[[#This Row],[% Diff 3]])</f>
        <v>0</v>
      </c>
      <c r="T57" s="6">
        <v>0</v>
      </c>
      <c r="U57" s="6">
        <v>0</v>
      </c>
      <c r="V57" s="6">
        <v>0</v>
      </c>
      <c r="W57" s="11">
        <f t="shared" si="76"/>
        <v>0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/>
      <c r="LK57" s="14"/>
      <c r="LL57" s="14"/>
      <c r="LM57" s="14"/>
      <c r="LN57" s="14"/>
      <c r="LO57" s="14"/>
      <c r="LP57" s="14"/>
      <c r="LQ57" s="14"/>
      <c r="LR57" s="14"/>
      <c r="LS57" s="14"/>
      <c r="LT57" s="14"/>
      <c r="LU57" s="14"/>
      <c r="LV57" s="14"/>
      <c r="LW57" s="14"/>
      <c r="LX57" s="14"/>
      <c r="LY57" s="14"/>
      <c r="LZ57" s="14"/>
      <c r="MA57" s="14"/>
      <c r="MB57" s="14"/>
      <c r="MC57" s="14"/>
      <c r="MD57" s="14"/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14"/>
      <c r="NI57" s="14"/>
      <c r="NJ57" s="14"/>
      <c r="NK57" s="14"/>
      <c r="NL57" s="14"/>
      <c r="NM57" s="14"/>
      <c r="NN57" s="14"/>
      <c r="NO57" s="14"/>
      <c r="NP57" s="14"/>
      <c r="NQ57" s="14"/>
      <c r="NR57" s="14"/>
      <c r="NS57" s="14"/>
      <c r="NT57" s="14"/>
      <c r="NU57" s="14"/>
      <c r="NV57" s="14"/>
      <c r="NW57" s="14"/>
      <c r="NX57" s="14"/>
      <c r="NY57" s="14"/>
      <c r="NZ57" s="14"/>
      <c r="OA57" s="14"/>
      <c r="OB57" s="14"/>
      <c r="OC57" s="14"/>
      <c r="OD57" s="14"/>
      <c r="OE57" s="14"/>
      <c r="OF57" s="14"/>
      <c r="OG57" s="14"/>
      <c r="OH57" s="14"/>
      <c r="OI57" s="14"/>
      <c r="OJ57" s="14"/>
      <c r="OK57" s="14"/>
      <c r="OL57" s="14"/>
      <c r="OM57" s="14"/>
      <c r="ON57" s="14"/>
      <c r="OO57" s="14"/>
      <c r="OP57" s="14"/>
      <c r="OQ57" s="14"/>
      <c r="OR57" s="14"/>
      <c r="OS57" s="14"/>
      <c r="OT57" s="14"/>
      <c r="OU57" s="14"/>
      <c r="OV57" s="14"/>
      <c r="OW57" s="14"/>
      <c r="OX57" s="14"/>
      <c r="OY57" s="14"/>
      <c r="OZ57" s="14"/>
      <c r="PA57" s="14"/>
      <c r="PB57" s="14"/>
      <c r="PC57" s="14"/>
      <c r="PD57" s="14"/>
      <c r="PE57" s="14"/>
      <c r="PF57" s="14"/>
      <c r="PG57" s="14"/>
      <c r="PH57" s="14"/>
      <c r="PI57" s="14"/>
      <c r="PJ57" s="14"/>
      <c r="PK57" s="14"/>
      <c r="PL57" s="14"/>
      <c r="PM57" s="14"/>
      <c r="PN57" s="14"/>
      <c r="PO57" s="14"/>
      <c r="PP57" s="14"/>
      <c r="PQ57" s="14"/>
      <c r="PR57" s="14"/>
      <c r="PS57" s="14"/>
      <c r="PT57" s="14"/>
      <c r="PU57" s="14"/>
      <c r="PV57" s="14"/>
      <c r="PW57" s="14"/>
      <c r="PX57" s="14"/>
      <c r="PY57" s="14"/>
      <c r="PZ57" s="14"/>
      <c r="QA57" s="14"/>
      <c r="QB57" s="14"/>
      <c r="QC57" s="14"/>
      <c r="QD57" s="14"/>
      <c r="QE57" s="14"/>
      <c r="QF57" s="14"/>
      <c r="QG57" s="14"/>
      <c r="QH57" s="14"/>
      <c r="QI57" s="14"/>
      <c r="QJ57" s="14"/>
      <c r="QK57" s="14"/>
      <c r="QL57" s="14"/>
      <c r="QM57" s="14"/>
      <c r="QN57" s="14"/>
      <c r="QO57" s="14"/>
      <c r="QP57" s="14"/>
      <c r="QQ57" s="14"/>
      <c r="QR57" s="14"/>
      <c r="QS57" s="14"/>
      <c r="QT57" s="14"/>
      <c r="QU57" s="14"/>
      <c r="QV57" s="14"/>
      <c r="QW57" s="14"/>
      <c r="QX57" s="14"/>
      <c r="QY57" s="14"/>
      <c r="QZ57" s="14"/>
      <c r="RA57" s="14"/>
      <c r="RB57" s="14"/>
      <c r="RC57" s="14"/>
      <c r="RD57" s="14"/>
      <c r="RE57" s="14"/>
      <c r="RF57" s="14"/>
      <c r="RG57" s="14"/>
      <c r="RH57" s="14"/>
      <c r="RI57" s="14"/>
      <c r="RJ57" s="14"/>
      <c r="RK57" s="14"/>
      <c r="RL57" s="14"/>
      <c r="RM57" s="14"/>
      <c r="RN57" s="14"/>
      <c r="RO57" s="14"/>
      <c r="RP57" s="14"/>
      <c r="RQ57" s="14"/>
      <c r="RR57" s="14"/>
      <c r="RS57" s="14"/>
      <c r="RT57" s="14"/>
      <c r="RU57" s="14"/>
      <c r="RV57" s="14"/>
      <c r="RW57" s="14"/>
      <c r="RX57" s="14"/>
      <c r="RY57" s="14"/>
      <c r="RZ57" s="14"/>
      <c r="SA57" s="14"/>
      <c r="SB57" s="14"/>
      <c r="SC57" s="14"/>
      <c r="SD57" s="14"/>
      <c r="SE57" s="14"/>
      <c r="SF57" s="14"/>
      <c r="SG57" s="14"/>
      <c r="SH57" s="14"/>
      <c r="SI57" s="14"/>
      <c r="SJ57" s="14"/>
      <c r="SK57" s="14"/>
      <c r="SL57" s="14"/>
      <c r="SM57" s="14"/>
      <c r="SN57" s="14"/>
      <c r="SO57" s="14"/>
      <c r="SP57" s="14"/>
      <c r="SQ57" s="14"/>
      <c r="SR57" s="14"/>
      <c r="SS57" s="14"/>
      <c r="ST57" s="14"/>
      <c r="SU57" s="14"/>
      <c r="SV57" s="14"/>
      <c r="SW57" s="14"/>
      <c r="SX57" s="14"/>
      <c r="SY57" s="14"/>
      <c r="SZ57" s="14"/>
      <c r="TA57" s="14"/>
      <c r="TB57" s="14"/>
      <c r="TC57" s="14"/>
      <c r="TD57" s="14"/>
      <c r="TE57" s="14"/>
      <c r="TF57" s="14"/>
      <c r="TG57" s="14"/>
      <c r="TH57" s="14"/>
      <c r="TI57" s="14"/>
      <c r="TJ57" s="14"/>
      <c r="TK57" s="14"/>
      <c r="TL57" s="14"/>
      <c r="TM57" s="14"/>
      <c r="TN57" s="14"/>
      <c r="TO57" s="14"/>
      <c r="TP57" s="14"/>
      <c r="TQ57" s="14"/>
      <c r="TR57" s="14"/>
      <c r="TS57" s="14"/>
      <c r="TT57" s="14"/>
      <c r="TU57" s="14"/>
      <c r="TV57" s="14"/>
      <c r="TW57" s="14"/>
      <c r="TX57" s="14"/>
      <c r="TY57" s="14"/>
      <c r="TZ57" s="14"/>
      <c r="UA57" s="14"/>
      <c r="UB57" s="14"/>
      <c r="UC57" s="14"/>
      <c r="UD57" s="14"/>
      <c r="UE57" s="14"/>
      <c r="UF57" s="14"/>
      <c r="UG57" s="14"/>
      <c r="UH57" s="14"/>
      <c r="UI57" s="14"/>
      <c r="UJ57" s="14"/>
      <c r="UK57" s="14"/>
      <c r="UL57" s="14"/>
      <c r="UM57" s="14"/>
      <c r="UN57" s="14"/>
      <c r="UO57" s="14"/>
      <c r="UP57" s="14"/>
      <c r="UQ57" s="14"/>
      <c r="UR57" s="14"/>
      <c r="US57" s="14"/>
      <c r="UT57" s="14"/>
      <c r="UU57" s="14"/>
      <c r="UV57" s="14"/>
      <c r="UW57" s="14"/>
      <c r="UX57" s="14"/>
      <c r="UY57" s="14"/>
      <c r="UZ57" s="14"/>
      <c r="VA57" s="14"/>
      <c r="VB57" s="14"/>
      <c r="VC57" s="14"/>
      <c r="VD57" s="14"/>
      <c r="VE57" s="14"/>
      <c r="VF57" s="14"/>
      <c r="VG57" s="14"/>
      <c r="VH57" s="14"/>
      <c r="VI57" s="14"/>
      <c r="VJ57" s="14"/>
      <c r="VK57" s="14"/>
      <c r="VL57" s="14"/>
      <c r="VM57" s="14"/>
      <c r="VN57" s="14"/>
      <c r="VO57" s="14"/>
      <c r="VP57" s="14"/>
      <c r="VQ57" s="14"/>
      <c r="VR57" s="14"/>
      <c r="VS57" s="14"/>
      <c r="VT57" s="14"/>
      <c r="VU57" s="14"/>
      <c r="VV57" s="14"/>
      <c r="VW57" s="14"/>
      <c r="VX57" s="14"/>
      <c r="VY57" s="14"/>
      <c r="VZ57" s="14"/>
      <c r="WA57" s="14"/>
      <c r="WB57" s="14"/>
      <c r="WC57" s="14"/>
      <c r="WD57" s="14"/>
      <c r="WE57" s="14"/>
      <c r="WF57" s="14"/>
      <c r="WG57" s="14"/>
      <c r="WH57" s="14"/>
      <c r="WI57" s="14"/>
      <c r="WJ57" s="14"/>
      <c r="WK57" s="14"/>
      <c r="WL57" s="14"/>
      <c r="WM57" s="14"/>
      <c r="WN57" s="14"/>
      <c r="WO57" s="14"/>
      <c r="WP57" s="14"/>
      <c r="WQ57" s="14"/>
      <c r="WR57" s="14"/>
      <c r="WS57" s="14"/>
      <c r="WT57" s="14"/>
      <c r="WU57" s="14"/>
      <c r="WV57" s="14"/>
      <c r="WW57" s="14"/>
      <c r="WX57" s="14"/>
      <c r="WY57" s="14"/>
      <c r="WZ57" s="14"/>
      <c r="XA57" s="14"/>
      <c r="XB57" s="14"/>
      <c r="XC57" s="14"/>
      <c r="XD57" s="14"/>
      <c r="XE57" s="14"/>
      <c r="XF57" s="14"/>
      <c r="XG57" s="14"/>
      <c r="XH57" s="14"/>
      <c r="XI57" s="14"/>
      <c r="XJ57" s="14"/>
      <c r="XK57" s="14"/>
      <c r="XL57" s="14"/>
      <c r="XM57" s="14"/>
      <c r="XN57" s="14"/>
      <c r="XO57" s="14"/>
      <c r="XP57" s="14"/>
      <c r="XQ57" s="14"/>
      <c r="XR57" s="14"/>
      <c r="XS57" s="14"/>
      <c r="XT57" s="14"/>
      <c r="XU57" s="14"/>
      <c r="XV57" s="14"/>
      <c r="XW57" s="14"/>
      <c r="XX57" s="14"/>
      <c r="XY57" s="14"/>
      <c r="XZ57" s="14"/>
      <c r="YA57" s="14"/>
      <c r="YB57" s="14"/>
      <c r="YC57" s="14"/>
      <c r="YD57" s="14"/>
      <c r="YE57" s="14"/>
      <c r="YF57" s="14"/>
      <c r="YG57" s="14"/>
      <c r="YH57" s="14"/>
      <c r="YI57" s="14"/>
      <c r="YJ57" s="14"/>
      <c r="YK57" s="14"/>
      <c r="YL57" s="14"/>
      <c r="YM57" s="14"/>
      <c r="YN57" s="14"/>
      <c r="YO57" s="14"/>
      <c r="YP57" s="14"/>
      <c r="YQ57" s="14"/>
      <c r="YR57" s="14"/>
      <c r="YS57" s="14"/>
      <c r="YT57" s="14"/>
      <c r="YU57" s="14"/>
      <c r="YV57" s="14"/>
      <c r="YW57" s="14"/>
      <c r="YX57" s="14"/>
      <c r="YY57" s="14"/>
      <c r="YZ57" s="14"/>
      <c r="ZA57" s="14"/>
      <c r="ZB57" s="14"/>
      <c r="ZC57" s="14"/>
      <c r="ZD57" s="14"/>
      <c r="ZE57" s="14"/>
      <c r="ZF57" s="14"/>
      <c r="ZG57" s="14"/>
      <c r="ZH57" s="14"/>
      <c r="ZI57" s="14"/>
      <c r="ZJ57" s="14"/>
      <c r="ZK57" s="14"/>
      <c r="ZL57" s="14"/>
      <c r="ZM57" s="14"/>
      <c r="ZN57" s="14"/>
      <c r="ZO57" s="14"/>
      <c r="ZP57" s="14"/>
      <c r="ZQ57" s="14"/>
      <c r="ZR57" s="14"/>
      <c r="ZS57" s="14"/>
      <c r="ZT57" s="14"/>
      <c r="ZU57" s="14"/>
      <c r="ZV57" s="14"/>
      <c r="ZW57" s="14"/>
      <c r="ZX57" s="14"/>
      <c r="ZY57" s="14"/>
      <c r="ZZ57" s="14"/>
      <c r="AAA57" s="14"/>
      <c r="AAB57" s="14"/>
      <c r="AAC57" s="14"/>
      <c r="AAD57" s="14"/>
      <c r="AAE57" s="14"/>
      <c r="AAF57" s="14"/>
      <c r="AAG57" s="14"/>
      <c r="AAH57" s="14"/>
      <c r="AAI57" s="14"/>
      <c r="AAJ57" s="14"/>
      <c r="AAK57" s="14"/>
      <c r="AAL57" s="14"/>
      <c r="AAM57" s="14"/>
      <c r="AAN57" s="14"/>
      <c r="AAO57" s="14"/>
      <c r="AAP57" s="14"/>
      <c r="AAQ57" s="14"/>
      <c r="AAR57" s="14"/>
      <c r="AAS57" s="14"/>
      <c r="AAT57" s="14"/>
      <c r="AAU57" s="14"/>
      <c r="AAV57" s="14"/>
      <c r="AAW57" s="14"/>
      <c r="AAX57" s="14"/>
      <c r="AAY57" s="14"/>
      <c r="AAZ57" s="14"/>
      <c r="ABA57" s="14"/>
      <c r="ABB57" s="14"/>
      <c r="ABC57" s="14"/>
      <c r="ABD57" s="14"/>
      <c r="ABE57" s="14"/>
      <c r="ABF57" s="14"/>
      <c r="ABG57" s="14"/>
      <c r="ABH57" s="14"/>
      <c r="ABI57" s="14"/>
      <c r="ABJ57" s="14"/>
      <c r="ABK57" s="14"/>
      <c r="ABL57" s="14"/>
      <c r="ABM57" s="14"/>
      <c r="ABN57" s="14"/>
      <c r="ABO57" s="14"/>
      <c r="ABP57" s="14"/>
      <c r="ABQ57" s="14"/>
      <c r="ABR57" s="14"/>
      <c r="ABS57" s="14"/>
      <c r="ABT57" s="14"/>
      <c r="ABU57" s="14"/>
      <c r="ABV57" s="14"/>
      <c r="ABW57" s="14"/>
      <c r="ABX57" s="14"/>
      <c r="ABY57" s="14"/>
      <c r="ABZ57" s="14"/>
      <c r="ACA57" s="14"/>
      <c r="ACB57" s="14"/>
      <c r="ACC57" s="14"/>
      <c r="ACD57" s="14"/>
      <c r="ACE57" s="14"/>
      <c r="ACF57" s="14"/>
      <c r="ACG57" s="14"/>
      <c r="ACH57" s="14"/>
      <c r="ACI57" s="14"/>
      <c r="ACJ57" s="14"/>
      <c r="ACK57" s="14"/>
      <c r="ACL57" s="14"/>
      <c r="ACM57" s="14"/>
      <c r="ACN57" s="14"/>
      <c r="ACO57" s="14"/>
      <c r="ACP57" s="14"/>
      <c r="ACQ57" s="14"/>
      <c r="ACR57" s="14"/>
      <c r="ACS57" s="14"/>
      <c r="ACT57" s="14"/>
      <c r="ACU57" s="14"/>
      <c r="ACV57" s="14"/>
      <c r="ACW57" s="14"/>
      <c r="ACX57" s="14"/>
      <c r="ACY57" s="14"/>
      <c r="ACZ57" s="14"/>
      <c r="ADA57" s="14"/>
      <c r="ADB57" s="14"/>
      <c r="ADC57" s="14"/>
      <c r="ADD57" s="14"/>
      <c r="ADE57" s="14"/>
      <c r="ADF57" s="14"/>
      <c r="ADG57" s="14"/>
      <c r="ADH57" s="14"/>
      <c r="ADI57" s="14"/>
      <c r="ADJ57" s="14"/>
      <c r="ADK57" s="14"/>
      <c r="ADL57" s="14"/>
      <c r="ADM57" s="14"/>
      <c r="ADN57" s="14"/>
      <c r="ADO57" s="14"/>
      <c r="ADP57" s="14"/>
      <c r="ADQ57" s="14"/>
      <c r="ADR57" s="14"/>
      <c r="ADS57" s="14"/>
      <c r="ADT57" s="14"/>
      <c r="ADU57" s="14"/>
      <c r="ADV57" s="14"/>
      <c r="ADW57" s="14"/>
      <c r="ADX57" s="14"/>
      <c r="ADY57" s="14"/>
      <c r="ADZ57" s="14"/>
      <c r="AEA57" s="14"/>
      <c r="AEB57" s="14"/>
      <c r="AEC57" s="14"/>
      <c r="AED57" s="14"/>
      <c r="AEE57" s="14"/>
      <c r="AEF57" s="14"/>
      <c r="AEG57" s="14"/>
      <c r="AEH57" s="14"/>
      <c r="AEI57" s="14"/>
      <c r="AEJ57" s="14"/>
      <c r="AEK57" s="14"/>
      <c r="AEL57" s="14"/>
      <c r="AEM57" s="14"/>
      <c r="AEN57" s="14"/>
      <c r="AEO57" s="14"/>
      <c r="AEP57" s="14"/>
      <c r="AEQ57" s="14"/>
      <c r="AER57" s="14"/>
      <c r="AES57" s="14"/>
      <c r="AET57" s="14"/>
      <c r="AEU57" s="14"/>
      <c r="AEV57" s="14"/>
      <c r="AEW57" s="14"/>
      <c r="AEX57" s="14"/>
      <c r="AEY57" s="14"/>
      <c r="AEZ57" s="14"/>
      <c r="AFA57" s="14"/>
      <c r="AFB57" s="14"/>
      <c r="AFC57" s="14"/>
      <c r="AFD57" s="14"/>
      <c r="AFE57" s="14"/>
      <c r="AFF57" s="14"/>
      <c r="AFG57" s="14"/>
      <c r="AFH57" s="14"/>
      <c r="AFI57" s="14"/>
      <c r="AFJ57" s="14"/>
      <c r="AFK57" s="14"/>
      <c r="AFL57" s="14"/>
      <c r="AFM57" s="14"/>
      <c r="AFN57" s="14"/>
      <c r="AFO57" s="14"/>
      <c r="AFP57" s="14"/>
      <c r="AFQ57" s="14"/>
      <c r="AFR57" s="14"/>
      <c r="AFS57" s="14"/>
      <c r="AFT57" s="14"/>
      <c r="AFU57" s="14"/>
      <c r="AFV57" s="14"/>
      <c r="AFW57" s="14"/>
      <c r="AFX57" s="14"/>
      <c r="AFY57" s="14"/>
      <c r="AFZ57" s="14"/>
      <c r="AGA57" s="14"/>
      <c r="AGB57" s="14"/>
      <c r="AGC57" s="14"/>
      <c r="AGD57" s="14"/>
      <c r="AGE57" s="14"/>
      <c r="AGF57" s="14"/>
      <c r="AGG57" s="14"/>
      <c r="AGH57" s="14"/>
      <c r="AGI57" s="14"/>
      <c r="AGJ57" s="14"/>
      <c r="AGK57" s="14"/>
      <c r="AGL57" s="14"/>
      <c r="AGM57" s="14"/>
      <c r="AGN57" s="14"/>
      <c r="AGO57" s="14"/>
      <c r="AGP57" s="14"/>
      <c r="AGQ57" s="14"/>
      <c r="AGR57" s="14"/>
      <c r="AGS57" s="14"/>
      <c r="AGT57" s="14"/>
      <c r="AGU57" s="14"/>
      <c r="AGV57" s="14"/>
      <c r="AGW57" s="14"/>
      <c r="AGX57" s="14"/>
      <c r="AGY57" s="14"/>
      <c r="AGZ57" s="14"/>
      <c r="AHA57" s="14"/>
      <c r="AHB57" s="14"/>
      <c r="AHC57" s="14"/>
      <c r="AHD57" s="14"/>
      <c r="AHE57" s="14"/>
      <c r="AHF57" s="14"/>
      <c r="AHG57" s="14"/>
      <c r="AHH57" s="14"/>
      <c r="AHI57" s="14"/>
      <c r="AHJ57" s="14"/>
      <c r="AHK57" s="14"/>
      <c r="AHL57" s="14"/>
      <c r="AHM57" s="14"/>
      <c r="AHN57" s="14"/>
      <c r="AHO57" s="14"/>
      <c r="AHP57" s="14"/>
      <c r="AHQ57" s="14"/>
      <c r="AHR57" s="14"/>
      <c r="AHS57" s="14"/>
      <c r="AHT57" s="14"/>
      <c r="AHU57" s="14"/>
      <c r="AHV57" s="14"/>
      <c r="AHW57" s="14"/>
      <c r="AHX57" s="14"/>
      <c r="AHY57" s="14"/>
      <c r="AHZ57" s="14"/>
      <c r="AIA57" s="14"/>
      <c r="AIB57" s="14"/>
      <c r="AIC57" s="14"/>
      <c r="AID57" s="14"/>
      <c r="AIE57" s="14"/>
      <c r="AIF57" s="14"/>
      <c r="AIG57" s="14"/>
      <c r="AIH57" s="14"/>
      <c r="AII57" s="14"/>
      <c r="AIJ57" s="14"/>
      <c r="AIK57" s="14"/>
      <c r="AIL57" s="14"/>
      <c r="AIM57" s="14"/>
      <c r="AIN57" s="14"/>
      <c r="AIO57" s="14"/>
      <c r="AIP57" s="14"/>
      <c r="AIQ57" s="14"/>
      <c r="AIR57" s="14"/>
      <c r="AIS57" s="14"/>
      <c r="AIT57" s="14"/>
      <c r="AIU57" s="14"/>
      <c r="AIV57" s="14"/>
      <c r="AIW57" s="14"/>
      <c r="AIX57" s="14"/>
      <c r="AIY57" s="14"/>
      <c r="AIZ57" s="14"/>
      <c r="AJA57" s="14"/>
      <c r="AJB57" s="14"/>
      <c r="AJC57" s="14"/>
      <c r="AJD57" s="14"/>
      <c r="AJE57" s="14"/>
      <c r="AJF57" s="14"/>
      <c r="AJG57" s="14"/>
      <c r="AJH57" s="14"/>
      <c r="AJI57" s="14"/>
      <c r="AJJ57" s="14"/>
      <c r="AJK57" s="14"/>
      <c r="AJL57" s="14"/>
      <c r="AJM57" s="14"/>
      <c r="AJN57" s="14"/>
      <c r="AJO57" s="14"/>
      <c r="AJP57" s="14"/>
      <c r="AJQ57" s="14"/>
      <c r="AJR57" s="14"/>
      <c r="AJS57" s="14"/>
      <c r="AJT57" s="14"/>
      <c r="AJU57" s="14"/>
      <c r="AJV57" s="14"/>
      <c r="AJW57" s="14"/>
      <c r="AJX57" s="14"/>
      <c r="AJY57" s="14"/>
      <c r="AJZ57" s="14"/>
      <c r="AKA57" s="14"/>
      <c r="AKB57" s="14"/>
      <c r="AKC57" s="14"/>
      <c r="AKD57" s="14"/>
      <c r="AKE57" s="14"/>
      <c r="AKF57" s="14"/>
      <c r="AKG57" s="14"/>
      <c r="AKH57" s="14"/>
      <c r="AKI57" s="14"/>
      <c r="AKJ57" s="14"/>
      <c r="AKK57" s="14"/>
      <c r="AKL57" s="14"/>
      <c r="AKM57" s="14"/>
      <c r="AKN57" s="14"/>
      <c r="AKO57" s="14"/>
      <c r="AKP57" s="14"/>
      <c r="AKQ57" s="14"/>
      <c r="AKR57" s="14"/>
      <c r="AKS57" s="14"/>
      <c r="AKT57" s="14"/>
      <c r="AKU57" s="14"/>
      <c r="AKV57" s="14"/>
      <c r="AKW57" s="14"/>
      <c r="AKX57" s="14"/>
      <c r="AKY57" s="14"/>
      <c r="AKZ57" s="14"/>
      <c r="ALA57" s="14"/>
      <c r="ALB57" s="14"/>
      <c r="ALC57" s="14"/>
      <c r="ALD57" s="14"/>
      <c r="ALE57" s="14"/>
      <c r="ALF57" s="14"/>
      <c r="ALG57" s="14"/>
      <c r="ALH57" s="14"/>
      <c r="ALI57" s="14"/>
      <c r="ALJ57" s="14"/>
      <c r="ALK57" s="14"/>
      <c r="ALL57" s="14"/>
      <c r="ALM57" s="14"/>
      <c r="ALN57" s="14"/>
      <c r="ALO57" s="14"/>
      <c r="ALP57" s="14"/>
      <c r="ALQ57" s="14"/>
      <c r="ALR57" s="14"/>
      <c r="ALS57" s="14"/>
      <c r="ALT57" s="14"/>
      <c r="ALU57" s="14"/>
      <c r="ALV57" s="14"/>
      <c r="ALW57" s="14"/>
      <c r="ALX57" s="14"/>
      <c r="ALY57" s="14"/>
      <c r="ALZ57" s="14"/>
      <c r="AMA57" s="14"/>
      <c r="AMB57" s="14"/>
      <c r="AMC57" s="14"/>
      <c r="AMD57" s="14"/>
      <c r="AME57" s="14"/>
      <c r="AMF57" s="14"/>
      <c r="AMG57" s="14"/>
      <c r="AMH57" s="14"/>
      <c r="AMI57" s="14"/>
      <c r="AMJ57" s="14"/>
      <c r="AMK57" s="14"/>
      <c r="AML57" s="14"/>
      <c r="AMM57" s="14"/>
      <c r="AMN57" s="14"/>
      <c r="AMO57" s="14"/>
      <c r="AMP57" s="14"/>
      <c r="AMQ57" s="14"/>
      <c r="AMR57" s="14"/>
      <c r="AMS57" s="14"/>
      <c r="AMT57" s="14"/>
      <c r="AMU57" s="14"/>
      <c r="AMV57" s="14"/>
      <c r="AMW57" s="14"/>
      <c r="AMX57" s="14"/>
      <c r="AMY57" s="14"/>
      <c r="AMZ57" s="14"/>
      <c r="ANA57" s="14"/>
      <c r="ANB57" s="14"/>
      <c r="ANC57" s="14"/>
      <c r="AND57" s="14"/>
      <c r="ANE57" s="14"/>
      <c r="ANF57" s="14"/>
      <c r="ANG57" s="14"/>
      <c r="ANH57" s="14"/>
      <c r="ANI57" s="14"/>
      <c r="ANJ57" s="14"/>
      <c r="ANK57" s="14"/>
      <c r="ANL57" s="14"/>
      <c r="ANM57" s="14"/>
      <c r="ANN57" s="14"/>
      <c r="ANO57" s="14"/>
      <c r="ANP57" s="14"/>
      <c r="ANQ57" s="14"/>
      <c r="ANR57" s="14"/>
      <c r="ANS57" s="14"/>
      <c r="ANT57" s="14"/>
      <c r="ANU57" s="14"/>
      <c r="ANV57" s="14"/>
      <c r="ANW57" s="14"/>
      <c r="ANX57" s="14"/>
      <c r="ANY57" s="14"/>
      <c r="ANZ57" s="14"/>
      <c r="AOA57" s="14"/>
      <c r="AOB57" s="14"/>
      <c r="AOC57" s="14"/>
      <c r="AOD57" s="14"/>
      <c r="AOE57" s="14"/>
      <c r="AOF57" s="14"/>
      <c r="AOG57" s="14"/>
      <c r="AOH57" s="14"/>
      <c r="AOI57" s="14"/>
      <c r="AOJ57" s="14"/>
      <c r="AOK57" s="14"/>
      <c r="AOL57" s="14"/>
      <c r="AOM57" s="14"/>
      <c r="AON57" s="14"/>
      <c r="AOO57" s="14"/>
      <c r="AOP57" s="14"/>
      <c r="AOQ57" s="14"/>
      <c r="AOR57" s="14"/>
      <c r="AOS57" s="14"/>
      <c r="AOT57" s="14"/>
      <c r="AOU57" s="14"/>
      <c r="AOV57" s="14"/>
      <c r="AOW57" s="14"/>
      <c r="AOX57" s="14"/>
      <c r="AOY57" s="14"/>
      <c r="AOZ57" s="14"/>
      <c r="APA57" s="14"/>
      <c r="APB57" s="14"/>
      <c r="APC57" s="14"/>
      <c r="APD57" s="14"/>
      <c r="APE57" s="14"/>
      <c r="APF57" s="14"/>
      <c r="APG57" s="14"/>
      <c r="APH57" s="14"/>
      <c r="API57" s="14"/>
      <c r="APJ57" s="14"/>
      <c r="APK57" s="14"/>
      <c r="APL57" s="14"/>
      <c r="APM57" s="14"/>
      <c r="APN57" s="14"/>
      <c r="APO57" s="14"/>
      <c r="APP57" s="14"/>
      <c r="APQ57" s="14"/>
      <c r="APR57" s="14"/>
      <c r="APS57" s="14"/>
      <c r="APT57" s="14"/>
      <c r="APU57" s="14"/>
      <c r="APV57" s="14"/>
      <c r="APW57" s="14"/>
      <c r="APX57" s="14"/>
      <c r="APY57" s="14"/>
      <c r="APZ57" s="14"/>
      <c r="AQA57" s="14"/>
      <c r="AQB57" s="14"/>
      <c r="AQC57" s="14"/>
      <c r="AQD57" s="14"/>
      <c r="AQE57" s="14"/>
      <c r="AQF57" s="14"/>
      <c r="AQG57" s="14"/>
      <c r="AQH57" s="14"/>
      <c r="AQI57" s="14"/>
      <c r="AQJ57" s="14"/>
      <c r="AQK57" s="14"/>
      <c r="AQL57" s="14"/>
      <c r="AQM57" s="14"/>
      <c r="AQN57" s="14"/>
      <c r="AQO57" s="14"/>
      <c r="AQP57" s="14"/>
      <c r="AQQ57" s="14"/>
      <c r="AQR57" s="14"/>
      <c r="AQS57" s="14"/>
      <c r="AQT57" s="14"/>
      <c r="AQU57" s="14"/>
      <c r="AQV57" s="14"/>
      <c r="AQW57" s="14"/>
      <c r="AQX57" s="14"/>
      <c r="AQY57" s="14"/>
      <c r="AQZ57" s="14"/>
      <c r="ARA57" s="14"/>
      <c r="ARB57" s="14"/>
      <c r="ARC57" s="14"/>
      <c r="ARD57" s="14"/>
      <c r="ARE57" s="14"/>
      <c r="ARF57" s="14"/>
      <c r="ARG57" s="14"/>
      <c r="ARH57" s="14"/>
      <c r="ARI57" s="14"/>
      <c r="ARJ57" s="14"/>
      <c r="ARK57" s="14"/>
      <c r="ARL57" s="14"/>
      <c r="ARM57" s="14"/>
      <c r="ARN57" s="14"/>
      <c r="ARO57" s="14"/>
      <c r="ARP57" s="14"/>
      <c r="ARQ57" s="14"/>
      <c r="ARR57" s="14"/>
      <c r="ARS57" s="14"/>
      <c r="ART57" s="14"/>
      <c r="ARU57" s="14"/>
      <c r="ARV57" s="14"/>
      <c r="ARW57" s="14"/>
      <c r="ARX57" s="14"/>
      <c r="ARY57" s="14"/>
      <c r="ARZ57" s="14"/>
      <c r="ASA57" s="14"/>
      <c r="ASB57" s="14"/>
      <c r="ASC57" s="14"/>
      <c r="ASD57" s="14"/>
      <c r="ASE57" s="14"/>
      <c r="ASF57" s="14"/>
      <c r="ASG57" s="14"/>
      <c r="ASH57" s="14"/>
      <c r="ASI57" s="14"/>
      <c r="ASJ57" s="14"/>
      <c r="ASK57" s="14"/>
      <c r="ASL57" s="14"/>
      <c r="ASM57" s="14"/>
      <c r="ASN57" s="14"/>
      <c r="ASO57" s="14"/>
      <c r="ASP57" s="14"/>
      <c r="ASQ57" s="14"/>
      <c r="ASR57" s="14"/>
      <c r="ASS57" s="14"/>
      <c r="AST57" s="14"/>
      <c r="ASU57" s="14"/>
      <c r="ASV57" s="14"/>
      <c r="ASW57" s="14"/>
      <c r="ASX57" s="14"/>
      <c r="ASY57" s="14"/>
      <c r="ASZ57" s="14"/>
      <c r="ATA57" s="14"/>
      <c r="ATB57" s="14"/>
      <c r="ATC57" s="14"/>
      <c r="ATD57" s="14"/>
      <c r="ATE57" s="14"/>
      <c r="ATF57" s="14"/>
      <c r="ATG57" s="14"/>
      <c r="ATH57" s="14"/>
      <c r="ATI57" s="14"/>
      <c r="ATJ57" s="14"/>
      <c r="ATK57" s="14"/>
      <c r="ATL57" s="14"/>
      <c r="ATM57" s="14"/>
      <c r="ATN57" s="14"/>
      <c r="ATO57" s="14"/>
      <c r="ATP57" s="14"/>
      <c r="ATQ57" s="14"/>
      <c r="ATR57" s="14"/>
      <c r="ATS57" s="14"/>
      <c r="ATT57" s="14"/>
      <c r="ATU57" s="14"/>
      <c r="ATV57" s="14"/>
      <c r="ATW57" s="14"/>
      <c r="ATX57" s="14"/>
      <c r="ATY57" s="14"/>
      <c r="ATZ57" s="14"/>
      <c r="AUA57" s="14"/>
      <c r="AUB57" s="14"/>
      <c r="AUC57" s="14"/>
      <c r="AUD57" s="14"/>
      <c r="AUE57" s="14"/>
      <c r="AUF57" s="14"/>
      <c r="AUG57" s="14"/>
      <c r="AUH57" s="14"/>
      <c r="AUI57" s="14"/>
      <c r="AUJ57" s="14"/>
      <c r="AUK57" s="14"/>
      <c r="AUL57" s="14"/>
      <c r="AUM57" s="14"/>
      <c r="AUN57" s="14"/>
      <c r="AUO57" s="14"/>
      <c r="AUP57" s="14"/>
      <c r="AUQ57" s="14"/>
      <c r="AUR57" s="14"/>
      <c r="AUS57" s="14"/>
      <c r="AUT57" s="14"/>
      <c r="AUU57" s="14"/>
      <c r="AUV57" s="14"/>
      <c r="AUW57" s="14"/>
      <c r="AUX57" s="14"/>
      <c r="AUY57" s="14"/>
      <c r="AUZ57" s="14"/>
      <c r="AVA57" s="14"/>
      <c r="AVB57" s="14"/>
      <c r="AVC57" s="14"/>
      <c r="AVD57" s="14"/>
      <c r="AVE57" s="14"/>
      <c r="AVF57" s="14"/>
      <c r="AVG57" s="14"/>
      <c r="AVH57" s="14"/>
      <c r="AVI57" s="14"/>
      <c r="AVJ57" s="14"/>
      <c r="AVK57" s="14"/>
      <c r="AVL57" s="14"/>
      <c r="AVM57" s="14"/>
      <c r="AVN57" s="14"/>
      <c r="AVO57" s="14"/>
      <c r="AVP57" s="14"/>
      <c r="AVQ57" s="14"/>
      <c r="AVR57" s="14"/>
      <c r="AVS57" s="14"/>
      <c r="AVT57" s="14"/>
      <c r="AVU57" s="14"/>
      <c r="AVV57" s="14"/>
      <c r="AVW57" s="14"/>
      <c r="AVX57" s="14"/>
      <c r="AVY57" s="14"/>
      <c r="AVZ57" s="14"/>
      <c r="AWA57" s="14"/>
      <c r="AWB57" s="14"/>
      <c r="AWC57" s="14"/>
      <c r="AWD57" s="14"/>
      <c r="AWE57" s="14"/>
      <c r="AWF57" s="14"/>
      <c r="AWG57" s="14"/>
      <c r="AWH57" s="14"/>
      <c r="AWI57" s="14"/>
      <c r="AWJ57" s="14"/>
      <c r="AWK57" s="14"/>
      <c r="AWL57" s="14"/>
      <c r="AWM57" s="14"/>
      <c r="AWN57" s="14"/>
      <c r="AWO57" s="14"/>
      <c r="AWP57" s="14"/>
      <c r="AWQ57" s="14"/>
      <c r="AWR57" s="14"/>
      <c r="AWS57" s="14"/>
      <c r="AWT57" s="14"/>
      <c r="AWU57" s="14"/>
      <c r="AWV57" s="14"/>
      <c r="AWW57" s="14"/>
      <c r="AWX57" s="14"/>
      <c r="AWY57" s="14"/>
      <c r="AWZ57" s="14"/>
      <c r="AXA57" s="14"/>
      <c r="AXB57" s="14"/>
      <c r="AXC57" s="14"/>
      <c r="AXD57" s="14"/>
      <c r="AXE57" s="14"/>
      <c r="AXF57" s="14"/>
      <c r="AXG57" s="14"/>
      <c r="AXH57" s="14"/>
      <c r="AXI57" s="14"/>
      <c r="AXJ57" s="14"/>
      <c r="AXK57" s="14"/>
      <c r="AXL57" s="14"/>
      <c r="AXM57" s="14"/>
      <c r="AXN57" s="14"/>
      <c r="AXO57" s="14"/>
      <c r="AXP57" s="14"/>
      <c r="AXQ57" s="14"/>
      <c r="AXR57" s="14"/>
      <c r="AXS57" s="14"/>
      <c r="AXT57" s="14"/>
      <c r="AXU57" s="14"/>
      <c r="AXV57" s="14"/>
      <c r="AXW57" s="14"/>
      <c r="AXX57" s="14"/>
      <c r="AXY57" s="14"/>
      <c r="AXZ57" s="14"/>
      <c r="AYA57" s="14"/>
      <c r="AYB57" s="14"/>
      <c r="AYC57" s="14"/>
      <c r="AYD57" s="14"/>
      <c r="AYE57" s="14"/>
      <c r="AYF57" s="14"/>
      <c r="AYG57" s="14"/>
      <c r="AYH57" s="14"/>
      <c r="AYI57" s="14"/>
      <c r="AYJ57" s="14"/>
      <c r="AYK57" s="14"/>
      <c r="AYL57" s="14"/>
      <c r="AYM57" s="14"/>
      <c r="AYN57" s="14"/>
      <c r="AYO57" s="14"/>
      <c r="AYP57" s="14"/>
      <c r="AYQ57" s="14"/>
      <c r="AYR57" s="14"/>
      <c r="AYS57" s="14"/>
      <c r="AYT57" s="14"/>
      <c r="AYU57" s="14"/>
      <c r="AYV57" s="14"/>
      <c r="AYW57" s="14"/>
      <c r="AYX57" s="14"/>
      <c r="AYY57" s="14"/>
      <c r="AYZ57" s="14"/>
      <c r="AZA57" s="14"/>
      <c r="AZB57" s="14"/>
      <c r="AZC57" s="14"/>
      <c r="AZD57" s="14"/>
      <c r="AZE57" s="14"/>
      <c r="AZF57" s="14"/>
      <c r="AZG57" s="14"/>
      <c r="AZH57" s="14"/>
      <c r="AZI57" s="14"/>
      <c r="AZJ57" s="14"/>
      <c r="AZK57" s="14"/>
      <c r="AZL57" s="14"/>
      <c r="AZM57" s="14"/>
      <c r="AZN57" s="14"/>
      <c r="AZO57" s="14"/>
      <c r="AZP57" s="14"/>
      <c r="AZQ57" s="14"/>
      <c r="AZR57" s="14"/>
      <c r="AZS57" s="14"/>
      <c r="AZT57" s="14"/>
      <c r="AZU57" s="14"/>
      <c r="AZV57" s="14"/>
      <c r="AZW57" s="14"/>
      <c r="AZX57" s="14"/>
      <c r="AZY57" s="14"/>
      <c r="AZZ57" s="14"/>
      <c r="BAA57" s="14"/>
      <c r="BAB57" s="14"/>
      <c r="BAC57" s="14"/>
      <c r="BAD57" s="14"/>
      <c r="BAE57" s="14"/>
      <c r="BAF57" s="14"/>
      <c r="BAG57" s="14"/>
      <c r="BAH57" s="14"/>
      <c r="BAI57" s="14"/>
      <c r="BAJ57" s="14"/>
      <c r="BAK57" s="14"/>
      <c r="BAL57" s="14"/>
      <c r="BAM57" s="14"/>
      <c r="BAN57" s="14"/>
      <c r="BAO57" s="14"/>
      <c r="BAP57" s="14"/>
      <c r="BAQ57" s="14"/>
      <c r="BAR57" s="14"/>
      <c r="BAS57" s="14"/>
      <c r="BAT57" s="14"/>
      <c r="BAU57" s="14"/>
      <c r="BAV57" s="14"/>
      <c r="BAW57" s="14"/>
      <c r="BAX57" s="14"/>
      <c r="BAY57" s="14"/>
      <c r="BAZ57" s="14"/>
      <c r="BBA57" s="14"/>
      <c r="BBB57" s="14"/>
      <c r="BBC57" s="14"/>
      <c r="BBD57" s="14"/>
      <c r="BBE57" s="14"/>
      <c r="BBF57" s="14"/>
      <c r="BBG57" s="14"/>
      <c r="BBH57" s="14"/>
      <c r="BBI57" s="14"/>
      <c r="BBJ57" s="14"/>
      <c r="BBK57" s="14"/>
      <c r="BBL57" s="14"/>
      <c r="BBM57" s="14"/>
      <c r="BBN57" s="14"/>
      <c r="BBO57" s="14"/>
      <c r="BBP57" s="14"/>
      <c r="BBQ57" s="14"/>
      <c r="BBR57" s="14"/>
      <c r="BBS57" s="14"/>
      <c r="BBT57" s="14"/>
      <c r="BBU57" s="14"/>
      <c r="BBV57" s="14"/>
      <c r="BBW57" s="14"/>
      <c r="BBX57" s="14"/>
      <c r="BBY57" s="14"/>
      <c r="BBZ57" s="14"/>
      <c r="BCA57" s="14"/>
      <c r="BCB57" s="14"/>
      <c r="BCC57" s="14"/>
      <c r="BCD57" s="14"/>
      <c r="BCE57" s="14"/>
      <c r="BCF57" s="14"/>
      <c r="BCG57" s="14"/>
      <c r="BCH57" s="14"/>
      <c r="BCI57" s="14"/>
      <c r="BCJ57" s="14"/>
      <c r="BCK57" s="14"/>
      <c r="BCL57" s="14"/>
      <c r="BCM57" s="14"/>
      <c r="BCN57" s="14"/>
      <c r="BCO57" s="14"/>
      <c r="BCP57" s="14"/>
      <c r="BCQ57" s="14"/>
      <c r="BCR57" s="14"/>
      <c r="BCS57" s="14"/>
      <c r="BCT57" s="14"/>
      <c r="BCU57" s="14"/>
      <c r="BCV57" s="14"/>
      <c r="BCW57" s="14"/>
      <c r="BCX57" s="14"/>
      <c r="BCY57" s="14"/>
      <c r="BCZ57" s="14"/>
      <c r="BDA57" s="14"/>
      <c r="BDB57" s="14"/>
      <c r="BDC57" s="14"/>
      <c r="BDD57" s="14"/>
      <c r="BDE57" s="14"/>
      <c r="BDF57" s="14"/>
      <c r="BDG57" s="14"/>
      <c r="BDH57" s="14"/>
      <c r="BDI57" s="14"/>
      <c r="BDJ57" s="14"/>
      <c r="BDK57" s="14"/>
      <c r="BDL57" s="14"/>
      <c r="BDM57" s="14"/>
      <c r="BDN57" s="14"/>
      <c r="BDO57" s="14"/>
      <c r="BDP57" s="14"/>
      <c r="BDQ57" s="14"/>
      <c r="BDR57" s="14"/>
      <c r="BDS57" s="14"/>
      <c r="BDT57" s="14"/>
      <c r="BDU57" s="14"/>
      <c r="BDV57" s="14"/>
      <c r="BDW57" s="14"/>
      <c r="BDX57" s="14"/>
      <c r="BDY57" s="14"/>
      <c r="BDZ57" s="14"/>
      <c r="BEA57" s="14"/>
      <c r="BEB57" s="14"/>
      <c r="BEC57" s="14"/>
      <c r="BED57" s="14"/>
      <c r="BEE57" s="14"/>
      <c r="BEF57" s="14"/>
    </row>
    <row r="59" spans="1:1488">
      <c r="A59" s="23" t="s">
        <v>45</v>
      </c>
    </row>
    <row r="60" spans="1:1488">
      <c r="A60" s="28" t="s">
        <v>6</v>
      </c>
      <c r="B60" s="36" t="s">
        <v>7</v>
      </c>
      <c r="C60" s="30" t="s">
        <v>10</v>
      </c>
      <c r="D60" s="29" t="s">
        <v>13</v>
      </c>
      <c r="E60" s="31" t="s">
        <v>20</v>
      </c>
      <c r="F60" s="30" t="s">
        <v>21</v>
      </c>
      <c r="G60" s="31" t="s">
        <v>14</v>
      </c>
      <c r="H60" s="31" t="s">
        <v>29</v>
      </c>
      <c r="I60" s="30" t="s">
        <v>22</v>
      </c>
      <c r="J60" s="31" t="s">
        <v>23</v>
      </c>
      <c r="K60" s="30" t="s">
        <v>15</v>
      </c>
      <c r="L60" s="31" t="s">
        <v>30</v>
      </c>
      <c r="M60" s="31" t="s">
        <v>24</v>
      </c>
      <c r="N60" s="31" t="s">
        <v>25</v>
      </c>
      <c r="O60" s="30" t="s">
        <v>16</v>
      </c>
      <c r="P60" s="30" t="s">
        <v>31</v>
      </c>
      <c r="Q60" s="31" t="s">
        <v>17</v>
      </c>
      <c r="R60" s="31" t="s">
        <v>18</v>
      </c>
      <c r="S60" s="30" t="s">
        <v>40</v>
      </c>
      <c r="T60" s="30" t="s">
        <v>26</v>
      </c>
      <c r="U60" s="30" t="s">
        <v>27</v>
      </c>
      <c r="V60" s="30" t="s">
        <v>28</v>
      </c>
      <c r="W60" s="32" t="s">
        <v>19</v>
      </c>
      <c r="BEF60" s="14"/>
    </row>
    <row r="61" spans="1:1488" s="21" customFormat="1">
      <c r="A61" s="14" t="s">
        <v>42</v>
      </c>
      <c r="B61" s="2" t="s">
        <v>39</v>
      </c>
      <c r="C61" s="35"/>
      <c r="D61" s="2" t="s">
        <v>9</v>
      </c>
      <c r="E61" s="6">
        <v>8.3333333333333332E-3</v>
      </c>
      <c r="F61" s="6">
        <v>1.6666550925925926E-3</v>
      </c>
      <c r="G61" s="5">
        <f t="shared" ref="G61:G71" si="77">F61-E61</f>
        <v>-6.6666782407407404E-3</v>
      </c>
      <c r="H61" s="3">
        <f t="shared" ref="H61:H71" si="78">$G61/$E61</f>
        <v>-0.80000138888888883</v>
      </c>
      <c r="I61" s="6">
        <v>8.3333333333333332E-3</v>
      </c>
      <c r="J61" s="5">
        <v>8.3333333333333332E-3</v>
      </c>
      <c r="K61" s="5">
        <f t="shared" ref="K61:K71" si="79">J61-I61</f>
        <v>0</v>
      </c>
      <c r="L61" s="3">
        <f t="shared" ref="L61:L71" si="80">K61/I61</f>
        <v>0</v>
      </c>
      <c r="M61" s="5">
        <v>8.3333333333333332E-3</v>
      </c>
      <c r="N61" s="5">
        <v>8.3333333333333332E-3</v>
      </c>
      <c r="O61" s="5">
        <f t="shared" ref="O61:O71" si="81">N61-M61</f>
        <v>0</v>
      </c>
      <c r="P61" s="17">
        <f t="shared" ref="P61:P71" si="82">$O61/$M61</f>
        <v>0</v>
      </c>
      <c r="Q61" s="5">
        <f t="shared" ref="Q61:Q71" si="83">AVERAGE(E61,I61,M61)</f>
        <v>8.3333333333333332E-3</v>
      </c>
      <c r="R61" s="5">
        <f t="shared" ref="R61:R71" si="84">AVERAGE(F61,J61,N61)</f>
        <v>6.11110725308642E-3</v>
      </c>
      <c r="S61" s="4">
        <f>AVERAGE(Table22[[#This Row],[% Diff 1]],Table22[[#This Row],[% Diff 2]],Table22[[#This Row],[% Diff 3]])</f>
        <v>-0.26666712962962963</v>
      </c>
      <c r="T61" s="5">
        <v>0</v>
      </c>
      <c r="U61" s="5">
        <v>0</v>
      </c>
      <c r="V61" s="5">
        <v>0</v>
      </c>
      <c r="W61" s="10">
        <f t="shared" ref="W61:W71" si="85">T61+U61+V61</f>
        <v>0</v>
      </c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/>
      <c r="OO61" s="14"/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/>
      <c r="PD61" s="14"/>
      <c r="PE61" s="14"/>
      <c r="PF61" s="14"/>
      <c r="PG61" s="14"/>
      <c r="PH61" s="14"/>
      <c r="PI61" s="14"/>
      <c r="PJ61" s="14"/>
      <c r="PK61" s="14"/>
      <c r="PL61" s="14"/>
      <c r="PM61" s="14"/>
      <c r="PN61" s="14"/>
      <c r="PO61" s="14"/>
      <c r="PP61" s="14"/>
      <c r="PQ61" s="14"/>
      <c r="PR61" s="14"/>
      <c r="PS61" s="14"/>
      <c r="PT61" s="14"/>
      <c r="PU61" s="14"/>
      <c r="PV61" s="14"/>
      <c r="PW61" s="14"/>
      <c r="PX61" s="14"/>
      <c r="PY61" s="14"/>
      <c r="PZ61" s="14"/>
      <c r="QA61" s="14"/>
      <c r="QB61" s="14"/>
      <c r="QC61" s="14"/>
      <c r="QD61" s="14"/>
      <c r="QE61" s="14"/>
      <c r="QF61" s="14"/>
      <c r="QG61" s="14"/>
      <c r="QH61" s="14"/>
      <c r="QI61" s="14"/>
      <c r="QJ61" s="14"/>
      <c r="QK61" s="14"/>
      <c r="QL61" s="14"/>
      <c r="QM61" s="14"/>
      <c r="QN61" s="14"/>
      <c r="QO61" s="14"/>
      <c r="QP61" s="14"/>
      <c r="QQ61" s="14"/>
      <c r="QR61" s="14"/>
      <c r="QS61" s="14"/>
      <c r="QT61" s="14"/>
      <c r="QU61" s="14"/>
      <c r="QV61" s="14"/>
      <c r="QW61" s="14"/>
      <c r="QX61" s="14"/>
      <c r="QY61" s="14"/>
      <c r="QZ61" s="14"/>
      <c r="RA61" s="14"/>
      <c r="RB61" s="14"/>
      <c r="RC61" s="14"/>
      <c r="RD61" s="14"/>
      <c r="RE61" s="14"/>
      <c r="RF61" s="14"/>
      <c r="RG61" s="14"/>
      <c r="RH61" s="14"/>
      <c r="RI61" s="14"/>
      <c r="RJ61" s="14"/>
      <c r="RK61" s="14"/>
      <c r="RL61" s="14"/>
      <c r="RM61" s="14"/>
      <c r="RN61" s="14"/>
      <c r="RO61" s="14"/>
      <c r="RP61" s="14"/>
      <c r="RQ61" s="14"/>
      <c r="RR61" s="14"/>
      <c r="RS61" s="14"/>
      <c r="RT61" s="14"/>
      <c r="RU61" s="14"/>
      <c r="RV61" s="14"/>
      <c r="RW61" s="14"/>
      <c r="RX61" s="14"/>
      <c r="RY61" s="14"/>
      <c r="RZ61" s="14"/>
      <c r="SA61" s="14"/>
      <c r="SB61" s="14"/>
      <c r="SC61" s="14"/>
      <c r="SD61" s="14"/>
      <c r="SE61" s="14"/>
      <c r="SF61" s="14"/>
      <c r="SG61" s="14"/>
      <c r="SH61" s="14"/>
      <c r="SI61" s="14"/>
      <c r="SJ61" s="14"/>
      <c r="SK61" s="14"/>
      <c r="SL61" s="14"/>
      <c r="SM61" s="14"/>
      <c r="SN61" s="14"/>
      <c r="SO61" s="14"/>
      <c r="SP61" s="14"/>
      <c r="SQ61" s="14"/>
      <c r="SR61" s="14"/>
      <c r="SS61" s="14"/>
      <c r="ST61" s="14"/>
      <c r="SU61" s="14"/>
      <c r="SV61" s="14"/>
      <c r="SW61" s="14"/>
      <c r="SX61" s="14"/>
      <c r="SY61" s="14"/>
      <c r="SZ61" s="14"/>
      <c r="TA61" s="14"/>
      <c r="TB61" s="14"/>
      <c r="TC61" s="14"/>
      <c r="TD61" s="14"/>
      <c r="TE61" s="14"/>
      <c r="TF61" s="14"/>
      <c r="TG61" s="14"/>
      <c r="TH61" s="14"/>
      <c r="TI61" s="14"/>
      <c r="TJ61" s="14"/>
      <c r="TK61" s="14"/>
      <c r="TL61" s="14"/>
      <c r="TM61" s="14"/>
      <c r="TN61" s="14"/>
      <c r="TO61" s="14"/>
      <c r="TP61" s="14"/>
      <c r="TQ61" s="14"/>
      <c r="TR61" s="14"/>
      <c r="TS61" s="14"/>
      <c r="TT61" s="14"/>
      <c r="TU61" s="14"/>
      <c r="TV61" s="14"/>
      <c r="TW61" s="14"/>
      <c r="TX61" s="14"/>
      <c r="TY61" s="14"/>
      <c r="TZ61" s="14"/>
      <c r="UA61" s="14"/>
      <c r="UB61" s="14"/>
      <c r="UC61" s="14"/>
      <c r="UD61" s="14"/>
      <c r="UE61" s="14"/>
      <c r="UF61" s="14"/>
      <c r="UG61" s="14"/>
      <c r="UH61" s="14"/>
      <c r="UI61" s="14"/>
      <c r="UJ61" s="14"/>
      <c r="UK61" s="14"/>
      <c r="UL61" s="14"/>
      <c r="UM61" s="14"/>
      <c r="UN61" s="14"/>
      <c r="UO61" s="14"/>
      <c r="UP61" s="14"/>
      <c r="UQ61" s="14"/>
      <c r="UR61" s="14"/>
      <c r="US61" s="14"/>
      <c r="UT61" s="14"/>
      <c r="UU61" s="14"/>
      <c r="UV61" s="14"/>
      <c r="UW61" s="14"/>
      <c r="UX61" s="14"/>
      <c r="UY61" s="14"/>
      <c r="UZ61" s="14"/>
      <c r="VA61" s="14"/>
      <c r="VB61" s="14"/>
      <c r="VC61" s="14"/>
      <c r="VD61" s="14"/>
      <c r="VE61" s="14"/>
      <c r="VF61" s="14"/>
      <c r="VG61" s="14"/>
      <c r="VH61" s="14"/>
      <c r="VI61" s="14"/>
      <c r="VJ61" s="14"/>
      <c r="VK61" s="14"/>
      <c r="VL61" s="14"/>
      <c r="VM61" s="14"/>
      <c r="VN61" s="14"/>
      <c r="VO61" s="14"/>
      <c r="VP61" s="14"/>
      <c r="VQ61" s="14"/>
      <c r="VR61" s="14"/>
      <c r="VS61" s="14"/>
      <c r="VT61" s="14"/>
      <c r="VU61" s="14"/>
      <c r="VV61" s="14"/>
      <c r="VW61" s="14"/>
      <c r="VX61" s="14"/>
      <c r="VY61" s="14"/>
      <c r="VZ61" s="14"/>
      <c r="WA61" s="14"/>
      <c r="WB61" s="14"/>
      <c r="WC61" s="14"/>
      <c r="WD61" s="14"/>
      <c r="WE61" s="14"/>
      <c r="WF61" s="14"/>
      <c r="WG61" s="14"/>
      <c r="WH61" s="14"/>
      <c r="WI61" s="14"/>
      <c r="WJ61" s="14"/>
      <c r="WK61" s="14"/>
      <c r="WL61" s="14"/>
      <c r="WM61" s="14"/>
      <c r="WN61" s="14"/>
      <c r="WO61" s="14"/>
      <c r="WP61" s="14"/>
      <c r="WQ61" s="14"/>
      <c r="WR61" s="14"/>
      <c r="WS61" s="14"/>
      <c r="WT61" s="14"/>
      <c r="WU61" s="14"/>
      <c r="WV61" s="14"/>
      <c r="WW61" s="14"/>
      <c r="WX61" s="14"/>
      <c r="WY61" s="14"/>
      <c r="WZ61" s="14"/>
      <c r="XA61" s="14"/>
      <c r="XB61" s="14"/>
      <c r="XC61" s="14"/>
      <c r="XD61" s="14"/>
      <c r="XE61" s="14"/>
      <c r="XF61" s="14"/>
      <c r="XG61" s="14"/>
      <c r="XH61" s="14"/>
      <c r="XI61" s="14"/>
      <c r="XJ61" s="14"/>
      <c r="XK61" s="14"/>
      <c r="XL61" s="14"/>
      <c r="XM61" s="14"/>
      <c r="XN61" s="14"/>
      <c r="XO61" s="14"/>
      <c r="XP61" s="14"/>
      <c r="XQ61" s="14"/>
      <c r="XR61" s="14"/>
      <c r="XS61" s="14"/>
      <c r="XT61" s="14"/>
      <c r="XU61" s="14"/>
      <c r="XV61" s="14"/>
      <c r="XW61" s="14"/>
      <c r="XX61" s="14"/>
      <c r="XY61" s="14"/>
      <c r="XZ61" s="14"/>
      <c r="YA61" s="14"/>
      <c r="YB61" s="14"/>
      <c r="YC61" s="14"/>
      <c r="YD61" s="14"/>
      <c r="YE61" s="14"/>
      <c r="YF61" s="14"/>
      <c r="YG61" s="14"/>
      <c r="YH61" s="14"/>
      <c r="YI61" s="14"/>
      <c r="YJ61" s="14"/>
      <c r="YK61" s="14"/>
      <c r="YL61" s="14"/>
      <c r="YM61" s="14"/>
      <c r="YN61" s="14"/>
      <c r="YO61" s="14"/>
      <c r="YP61" s="14"/>
      <c r="YQ61" s="14"/>
      <c r="YR61" s="14"/>
      <c r="YS61" s="14"/>
      <c r="YT61" s="14"/>
      <c r="YU61" s="14"/>
      <c r="YV61" s="14"/>
      <c r="YW61" s="14"/>
      <c r="YX61" s="14"/>
      <c r="YY61" s="14"/>
      <c r="YZ61" s="14"/>
      <c r="ZA61" s="14"/>
      <c r="ZB61" s="14"/>
      <c r="ZC61" s="14"/>
      <c r="ZD61" s="14"/>
      <c r="ZE61" s="14"/>
      <c r="ZF61" s="14"/>
      <c r="ZG61" s="14"/>
      <c r="ZH61" s="14"/>
      <c r="ZI61" s="14"/>
      <c r="ZJ61" s="14"/>
      <c r="ZK61" s="14"/>
      <c r="ZL61" s="14"/>
      <c r="ZM61" s="14"/>
      <c r="ZN61" s="14"/>
      <c r="ZO61" s="14"/>
      <c r="ZP61" s="14"/>
      <c r="ZQ61" s="14"/>
      <c r="ZR61" s="14"/>
      <c r="ZS61" s="14"/>
      <c r="ZT61" s="14"/>
      <c r="ZU61" s="14"/>
      <c r="ZV61" s="14"/>
      <c r="ZW61" s="14"/>
      <c r="ZX61" s="14"/>
      <c r="ZY61" s="14"/>
      <c r="ZZ61" s="14"/>
      <c r="AAA61" s="14"/>
      <c r="AAB61" s="14"/>
      <c r="AAC61" s="14"/>
      <c r="AAD61" s="14"/>
      <c r="AAE61" s="14"/>
      <c r="AAF61" s="14"/>
      <c r="AAG61" s="14"/>
      <c r="AAH61" s="14"/>
      <c r="AAI61" s="14"/>
      <c r="AAJ61" s="14"/>
      <c r="AAK61" s="14"/>
      <c r="AAL61" s="14"/>
      <c r="AAM61" s="14"/>
      <c r="AAN61" s="14"/>
      <c r="AAO61" s="14"/>
      <c r="AAP61" s="14"/>
      <c r="AAQ61" s="14"/>
      <c r="AAR61" s="14"/>
      <c r="AAS61" s="14"/>
      <c r="AAT61" s="14"/>
      <c r="AAU61" s="14"/>
      <c r="AAV61" s="14"/>
      <c r="AAW61" s="14"/>
      <c r="AAX61" s="14"/>
      <c r="AAY61" s="14"/>
      <c r="AAZ61" s="14"/>
      <c r="ABA61" s="14"/>
      <c r="ABB61" s="14"/>
      <c r="ABC61" s="14"/>
      <c r="ABD61" s="14"/>
      <c r="ABE61" s="14"/>
      <c r="ABF61" s="14"/>
      <c r="ABG61" s="14"/>
      <c r="ABH61" s="14"/>
      <c r="ABI61" s="14"/>
      <c r="ABJ61" s="14"/>
      <c r="ABK61" s="14"/>
      <c r="ABL61" s="14"/>
      <c r="ABM61" s="14"/>
      <c r="ABN61" s="14"/>
      <c r="ABO61" s="14"/>
      <c r="ABP61" s="14"/>
      <c r="ABQ61" s="14"/>
      <c r="ABR61" s="14"/>
      <c r="ABS61" s="14"/>
      <c r="ABT61" s="14"/>
      <c r="ABU61" s="14"/>
      <c r="ABV61" s="14"/>
      <c r="ABW61" s="14"/>
      <c r="ABX61" s="14"/>
      <c r="ABY61" s="14"/>
      <c r="ABZ61" s="14"/>
      <c r="ACA61" s="14"/>
      <c r="ACB61" s="14"/>
      <c r="ACC61" s="14"/>
      <c r="ACD61" s="14"/>
      <c r="ACE61" s="14"/>
      <c r="ACF61" s="14"/>
      <c r="ACG61" s="14"/>
      <c r="ACH61" s="14"/>
      <c r="ACI61" s="14"/>
      <c r="ACJ61" s="14"/>
      <c r="ACK61" s="14"/>
      <c r="ACL61" s="14"/>
      <c r="ACM61" s="14"/>
      <c r="ACN61" s="14"/>
      <c r="ACO61" s="14"/>
      <c r="ACP61" s="14"/>
      <c r="ACQ61" s="14"/>
      <c r="ACR61" s="14"/>
      <c r="ACS61" s="14"/>
      <c r="ACT61" s="14"/>
      <c r="ACU61" s="14"/>
      <c r="ACV61" s="14"/>
      <c r="ACW61" s="14"/>
      <c r="ACX61" s="14"/>
      <c r="ACY61" s="14"/>
      <c r="ACZ61" s="14"/>
      <c r="ADA61" s="14"/>
      <c r="ADB61" s="14"/>
      <c r="ADC61" s="14"/>
      <c r="ADD61" s="14"/>
      <c r="ADE61" s="14"/>
      <c r="ADF61" s="14"/>
      <c r="ADG61" s="14"/>
      <c r="ADH61" s="14"/>
      <c r="ADI61" s="14"/>
      <c r="ADJ61" s="14"/>
      <c r="ADK61" s="14"/>
      <c r="ADL61" s="14"/>
      <c r="ADM61" s="14"/>
      <c r="ADN61" s="14"/>
      <c r="ADO61" s="14"/>
      <c r="ADP61" s="14"/>
      <c r="ADQ61" s="14"/>
      <c r="ADR61" s="14"/>
      <c r="ADS61" s="14"/>
      <c r="ADT61" s="14"/>
      <c r="ADU61" s="14"/>
      <c r="ADV61" s="14"/>
      <c r="ADW61" s="14"/>
      <c r="ADX61" s="14"/>
      <c r="ADY61" s="14"/>
      <c r="ADZ61" s="14"/>
      <c r="AEA61" s="14"/>
      <c r="AEB61" s="14"/>
      <c r="AEC61" s="14"/>
      <c r="AED61" s="14"/>
      <c r="AEE61" s="14"/>
      <c r="AEF61" s="14"/>
      <c r="AEG61" s="14"/>
      <c r="AEH61" s="14"/>
      <c r="AEI61" s="14"/>
      <c r="AEJ61" s="14"/>
      <c r="AEK61" s="14"/>
      <c r="AEL61" s="14"/>
      <c r="AEM61" s="14"/>
      <c r="AEN61" s="14"/>
      <c r="AEO61" s="14"/>
      <c r="AEP61" s="14"/>
      <c r="AEQ61" s="14"/>
      <c r="AER61" s="14"/>
      <c r="AES61" s="14"/>
      <c r="AET61" s="14"/>
      <c r="AEU61" s="14"/>
      <c r="AEV61" s="14"/>
      <c r="AEW61" s="14"/>
      <c r="AEX61" s="14"/>
      <c r="AEY61" s="14"/>
      <c r="AEZ61" s="14"/>
      <c r="AFA61" s="14"/>
      <c r="AFB61" s="14"/>
      <c r="AFC61" s="14"/>
      <c r="AFD61" s="14"/>
      <c r="AFE61" s="14"/>
      <c r="AFF61" s="14"/>
      <c r="AFG61" s="14"/>
      <c r="AFH61" s="14"/>
      <c r="AFI61" s="14"/>
      <c r="AFJ61" s="14"/>
      <c r="AFK61" s="14"/>
      <c r="AFL61" s="14"/>
      <c r="AFM61" s="14"/>
      <c r="AFN61" s="14"/>
      <c r="AFO61" s="14"/>
      <c r="AFP61" s="14"/>
      <c r="AFQ61" s="14"/>
      <c r="AFR61" s="14"/>
      <c r="AFS61" s="14"/>
      <c r="AFT61" s="14"/>
      <c r="AFU61" s="14"/>
      <c r="AFV61" s="14"/>
      <c r="AFW61" s="14"/>
      <c r="AFX61" s="14"/>
      <c r="AFY61" s="14"/>
      <c r="AFZ61" s="14"/>
      <c r="AGA61" s="14"/>
      <c r="AGB61" s="14"/>
      <c r="AGC61" s="14"/>
      <c r="AGD61" s="14"/>
      <c r="AGE61" s="14"/>
      <c r="AGF61" s="14"/>
      <c r="AGG61" s="14"/>
      <c r="AGH61" s="14"/>
      <c r="AGI61" s="14"/>
      <c r="AGJ61" s="14"/>
      <c r="AGK61" s="14"/>
      <c r="AGL61" s="14"/>
      <c r="AGM61" s="14"/>
      <c r="AGN61" s="14"/>
      <c r="AGO61" s="14"/>
      <c r="AGP61" s="14"/>
      <c r="AGQ61" s="14"/>
      <c r="AGR61" s="14"/>
      <c r="AGS61" s="14"/>
      <c r="AGT61" s="14"/>
      <c r="AGU61" s="14"/>
      <c r="AGV61" s="14"/>
      <c r="AGW61" s="14"/>
      <c r="AGX61" s="14"/>
      <c r="AGY61" s="14"/>
      <c r="AGZ61" s="14"/>
      <c r="AHA61" s="14"/>
      <c r="AHB61" s="14"/>
      <c r="AHC61" s="14"/>
      <c r="AHD61" s="14"/>
      <c r="AHE61" s="14"/>
      <c r="AHF61" s="14"/>
      <c r="AHG61" s="14"/>
      <c r="AHH61" s="14"/>
      <c r="AHI61" s="14"/>
      <c r="AHJ61" s="14"/>
      <c r="AHK61" s="14"/>
      <c r="AHL61" s="14"/>
      <c r="AHM61" s="14"/>
      <c r="AHN61" s="14"/>
      <c r="AHO61" s="14"/>
      <c r="AHP61" s="14"/>
      <c r="AHQ61" s="14"/>
      <c r="AHR61" s="14"/>
      <c r="AHS61" s="14"/>
      <c r="AHT61" s="14"/>
      <c r="AHU61" s="14"/>
      <c r="AHV61" s="14"/>
      <c r="AHW61" s="14"/>
      <c r="AHX61" s="14"/>
      <c r="AHY61" s="14"/>
      <c r="AHZ61" s="14"/>
      <c r="AIA61" s="14"/>
      <c r="AIB61" s="14"/>
      <c r="AIC61" s="14"/>
      <c r="AID61" s="14"/>
      <c r="AIE61" s="14"/>
      <c r="AIF61" s="14"/>
      <c r="AIG61" s="14"/>
      <c r="AIH61" s="14"/>
      <c r="AII61" s="14"/>
      <c r="AIJ61" s="14"/>
      <c r="AIK61" s="14"/>
      <c r="AIL61" s="14"/>
      <c r="AIM61" s="14"/>
      <c r="AIN61" s="14"/>
      <c r="AIO61" s="14"/>
      <c r="AIP61" s="14"/>
      <c r="AIQ61" s="14"/>
      <c r="AIR61" s="14"/>
      <c r="AIS61" s="14"/>
      <c r="AIT61" s="14"/>
      <c r="AIU61" s="14"/>
      <c r="AIV61" s="14"/>
      <c r="AIW61" s="14"/>
      <c r="AIX61" s="14"/>
      <c r="AIY61" s="14"/>
      <c r="AIZ61" s="14"/>
      <c r="AJA61" s="14"/>
      <c r="AJB61" s="14"/>
      <c r="AJC61" s="14"/>
      <c r="AJD61" s="14"/>
      <c r="AJE61" s="14"/>
      <c r="AJF61" s="14"/>
      <c r="AJG61" s="14"/>
      <c r="AJH61" s="14"/>
      <c r="AJI61" s="14"/>
      <c r="AJJ61" s="14"/>
      <c r="AJK61" s="14"/>
      <c r="AJL61" s="14"/>
      <c r="AJM61" s="14"/>
      <c r="AJN61" s="14"/>
      <c r="AJO61" s="14"/>
      <c r="AJP61" s="14"/>
      <c r="AJQ61" s="14"/>
      <c r="AJR61" s="14"/>
      <c r="AJS61" s="14"/>
      <c r="AJT61" s="14"/>
      <c r="AJU61" s="14"/>
      <c r="AJV61" s="14"/>
      <c r="AJW61" s="14"/>
      <c r="AJX61" s="14"/>
      <c r="AJY61" s="14"/>
      <c r="AJZ61" s="14"/>
      <c r="AKA61" s="14"/>
      <c r="AKB61" s="14"/>
      <c r="AKC61" s="14"/>
      <c r="AKD61" s="14"/>
      <c r="AKE61" s="14"/>
      <c r="AKF61" s="14"/>
      <c r="AKG61" s="14"/>
      <c r="AKH61" s="14"/>
      <c r="AKI61" s="14"/>
      <c r="AKJ61" s="14"/>
      <c r="AKK61" s="14"/>
      <c r="AKL61" s="14"/>
      <c r="AKM61" s="14"/>
      <c r="AKN61" s="14"/>
      <c r="AKO61" s="14"/>
      <c r="AKP61" s="14"/>
      <c r="AKQ61" s="14"/>
      <c r="AKR61" s="14"/>
      <c r="AKS61" s="14"/>
      <c r="AKT61" s="14"/>
      <c r="AKU61" s="14"/>
      <c r="AKV61" s="14"/>
      <c r="AKW61" s="14"/>
      <c r="AKX61" s="14"/>
      <c r="AKY61" s="14"/>
      <c r="AKZ61" s="14"/>
      <c r="ALA61" s="14"/>
      <c r="ALB61" s="14"/>
      <c r="ALC61" s="14"/>
      <c r="ALD61" s="14"/>
      <c r="ALE61" s="14"/>
      <c r="ALF61" s="14"/>
      <c r="ALG61" s="14"/>
      <c r="ALH61" s="14"/>
      <c r="ALI61" s="14"/>
      <c r="ALJ61" s="14"/>
      <c r="ALK61" s="14"/>
      <c r="ALL61" s="14"/>
      <c r="ALM61" s="14"/>
      <c r="ALN61" s="14"/>
      <c r="ALO61" s="14"/>
      <c r="ALP61" s="14"/>
      <c r="ALQ61" s="14"/>
      <c r="ALR61" s="14"/>
      <c r="ALS61" s="14"/>
      <c r="ALT61" s="14"/>
      <c r="ALU61" s="14"/>
      <c r="ALV61" s="14"/>
      <c r="ALW61" s="14"/>
      <c r="ALX61" s="14"/>
      <c r="ALY61" s="14"/>
      <c r="ALZ61" s="14"/>
      <c r="AMA61" s="14"/>
      <c r="AMB61" s="14"/>
      <c r="AMC61" s="14"/>
      <c r="AMD61" s="14"/>
      <c r="AME61" s="14"/>
      <c r="AMF61" s="14"/>
      <c r="AMG61" s="14"/>
      <c r="AMH61" s="14"/>
      <c r="AMI61" s="14"/>
      <c r="AMJ61" s="14"/>
      <c r="AMK61" s="14"/>
      <c r="AML61" s="14"/>
      <c r="AMM61" s="14"/>
      <c r="AMN61" s="14"/>
      <c r="AMO61" s="14"/>
      <c r="AMP61" s="14"/>
      <c r="AMQ61" s="14"/>
      <c r="AMR61" s="14"/>
      <c r="AMS61" s="14"/>
      <c r="AMT61" s="14"/>
      <c r="AMU61" s="14"/>
      <c r="AMV61" s="14"/>
      <c r="AMW61" s="14"/>
      <c r="AMX61" s="14"/>
      <c r="AMY61" s="14"/>
      <c r="AMZ61" s="14"/>
      <c r="ANA61" s="14"/>
      <c r="ANB61" s="14"/>
      <c r="ANC61" s="14"/>
      <c r="AND61" s="14"/>
      <c r="ANE61" s="14"/>
      <c r="ANF61" s="14"/>
      <c r="ANG61" s="14"/>
      <c r="ANH61" s="14"/>
      <c r="ANI61" s="14"/>
      <c r="ANJ61" s="14"/>
      <c r="ANK61" s="14"/>
      <c r="ANL61" s="14"/>
      <c r="ANM61" s="14"/>
      <c r="ANN61" s="14"/>
      <c r="ANO61" s="14"/>
      <c r="ANP61" s="14"/>
      <c r="ANQ61" s="14"/>
      <c r="ANR61" s="14"/>
      <c r="ANS61" s="14"/>
      <c r="ANT61" s="14"/>
      <c r="ANU61" s="14"/>
      <c r="ANV61" s="14"/>
      <c r="ANW61" s="14"/>
      <c r="ANX61" s="14"/>
      <c r="ANY61" s="14"/>
      <c r="ANZ61" s="14"/>
      <c r="AOA61" s="14"/>
      <c r="AOB61" s="14"/>
      <c r="AOC61" s="14"/>
      <c r="AOD61" s="14"/>
      <c r="AOE61" s="14"/>
      <c r="AOF61" s="14"/>
      <c r="AOG61" s="14"/>
      <c r="AOH61" s="14"/>
      <c r="AOI61" s="14"/>
      <c r="AOJ61" s="14"/>
      <c r="AOK61" s="14"/>
      <c r="AOL61" s="14"/>
      <c r="AOM61" s="14"/>
      <c r="AON61" s="14"/>
      <c r="AOO61" s="14"/>
      <c r="AOP61" s="14"/>
      <c r="AOQ61" s="14"/>
      <c r="AOR61" s="14"/>
      <c r="AOS61" s="14"/>
      <c r="AOT61" s="14"/>
      <c r="AOU61" s="14"/>
      <c r="AOV61" s="14"/>
      <c r="AOW61" s="14"/>
      <c r="AOX61" s="14"/>
      <c r="AOY61" s="14"/>
      <c r="AOZ61" s="14"/>
      <c r="APA61" s="14"/>
      <c r="APB61" s="14"/>
      <c r="APC61" s="14"/>
      <c r="APD61" s="14"/>
      <c r="APE61" s="14"/>
      <c r="APF61" s="14"/>
      <c r="APG61" s="14"/>
      <c r="APH61" s="14"/>
      <c r="API61" s="14"/>
      <c r="APJ61" s="14"/>
      <c r="APK61" s="14"/>
      <c r="APL61" s="14"/>
      <c r="APM61" s="14"/>
      <c r="APN61" s="14"/>
      <c r="APO61" s="14"/>
      <c r="APP61" s="14"/>
      <c r="APQ61" s="14"/>
      <c r="APR61" s="14"/>
      <c r="APS61" s="14"/>
      <c r="APT61" s="14"/>
      <c r="APU61" s="14"/>
      <c r="APV61" s="14"/>
      <c r="APW61" s="14"/>
      <c r="APX61" s="14"/>
      <c r="APY61" s="14"/>
      <c r="APZ61" s="14"/>
      <c r="AQA61" s="14"/>
      <c r="AQB61" s="14"/>
      <c r="AQC61" s="14"/>
      <c r="AQD61" s="14"/>
      <c r="AQE61" s="14"/>
      <c r="AQF61" s="14"/>
      <c r="AQG61" s="14"/>
      <c r="AQH61" s="14"/>
      <c r="AQI61" s="14"/>
      <c r="AQJ61" s="14"/>
      <c r="AQK61" s="14"/>
      <c r="AQL61" s="14"/>
      <c r="AQM61" s="14"/>
      <c r="AQN61" s="14"/>
      <c r="AQO61" s="14"/>
      <c r="AQP61" s="14"/>
      <c r="AQQ61" s="14"/>
      <c r="AQR61" s="14"/>
      <c r="AQS61" s="14"/>
      <c r="AQT61" s="14"/>
      <c r="AQU61" s="14"/>
      <c r="AQV61" s="14"/>
      <c r="AQW61" s="14"/>
      <c r="AQX61" s="14"/>
      <c r="AQY61" s="14"/>
      <c r="AQZ61" s="14"/>
      <c r="ARA61" s="14"/>
      <c r="ARB61" s="14"/>
      <c r="ARC61" s="14"/>
      <c r="ARD61" s="14"/>
      <c r="ARE61" s="14"/>
      <c r="ARF61" s="14"/>
      <c r="ARG61" s="14"/>
      <c r="ARH61" s="14"/>
      <c r="ARI61" s="14"/>
      <c r="ARJ61" s="14"/>
      <c r="ARK61" s="14"/>
      <c r="ARL61" s="14"/>
      <c r="ARM61" s="14"/>
      <c r="ARN61" s="14"/>
      <c r="ARO61" s="14"/>
      <c r="ARP61" s="14"/>
      <c r="ARQ61" s="14"/>
      <c r="ARR61" s="14"/>
      <c r="ARS61" s="14"/>
      <c r="ART61" s="14"/>
      <c r="ARU61" s="14"/>
      <c r="ARV61" s="14"/>
      <c r="ARW61" s="14"/>
      <c r="ARX61" s="14"/>
      <c r="ARY61" s="14"/>
      <c r="ARZ61" s="14"/>
      <c r="ASA61" s="14"/>
      <c r="ASB61" s="14"/>
      <c r="ASC61" s="14"/>
      <c r="ASD61" s="14"/>
      <c r="ASE61" s="14"/>
      <c r="ASF61" s="14"/>
      <c r="ASG61" s="14"/>
      <c r="ASH61" s="14"/>
      <c r="ASI61" s="14"/>
      <c r="ASJ61" s="14"/>
      <c r="ASK61" s="14"/>
      <c r="ASL61" s="14"/>
      <c r="ASM61" s="14"/>
      <c r="ASN61" s="14"/>
      <c r="ASO61" s="14"/>
      <c r="ASP61" s="14"/>
      <c r="ASQ61" s="14"/>
      <c r="ASR61" s="14"/>
      <c r="ASS61" s="14"/>
      <c r="AST61" s="14"/>
      <c r="ASU61" s="14"/>
      <c r="ASV61" s="14"/>
      <c r="ASW61" s="14"/>
      <c r="ASX61" s="14"/>
      <c r="ASY61" s="14"/>
      <c r="ASZ61" s="14"/>
      <c r="ATA61" s="14"/>
      <c r="ATB61" s="14"/>
      <c r="ATC61" s="14"/>
      <c r="ATD61" s="14"/>
      <c r="ATE61" s="14"/>
      <c r="ATF61" s="14"/>
      <c r="ATG61" s="14"/>
      <c r="ATH61" s="14"/>
      <c r="ATI61" s="14"/>
      <c r="ATJ61" s="14"/>
      <c r="ATK61" s="14"/>
      <c r="ATL61" s="14"/>
      <c r="ATM61" s="14"/>
      <c r="ATN61" s="14"/>
      <c r="ATO61" s="14"/>
      <c r="ATP61" s="14"/>
      <c r="ATQ61" s="14"/>
      <c r="ATR61" s="14"/>
      <c r="ATS61" s="14"/>
      <c r="ATT61" s="14"/>
      <c r="ATU61" s="14"/>
      <c r="ATV61" s="14"/>
      <c r="ATW61" s="14"/>
      <c r="ATX61" s="14"/>
      <c r="ATY61" s="14"/>
      <c r="ATZ61" s="14"/>
      <c r="AUA61" s="14"/>
      <c r="AUB61" s="14"/>
      <c r="AUC61" s="14"/>
      <c r="AUD61" s="14"/>
      <c r="AUE61" s="14"/>
      <c r="AUF61" s="14"/>
      <c r="AUG61" s="14"/>
      <c r="AUH61" s="14"/>
      <c r="AUI61" s="14"/>
      <c r="AUJ61" s="14"/>
      <c r="AUK61" s="14"/>
      <c r="AUL61" s="14"/>
      <c r="AUM61" s="14"/>
      <c r="AUN61" s="14"/>
      <c r="AUO61" s="14"/>
      <c r="AUP61" s="14"/>
      <c r="AUQ61" s="14"/>
      <c r="AUR61" s="14"/>
      <c r="AUS61" s="14"/>
      <c r="AUT61" s="14"/>
      <c r="AUU61" s="14"/>
      <c r="AUV61" s="14"/>
      <c r="AUW61" s="14"/>
      <c r="AUX61" s="14"/>
      <c r="AUY61" s="14"/>
      <c r="AUZ61" s="14"/>
      <c r="AVA61" s="14"/>
      <c r="AVB61" s="14"/>
      <c r="AVC61" s="14"/>
      <c r="AVD61" s="14"/>
      <c r="AVE61" s="14"/>
      <c r="AVF61" s="14"/>
      <c r="AVG61" s="14"/>
      <c r="AVH61" s="14"/>
      <c r="AVI61" s="14"/>
      <c r="AVJ61" s="14"/>
      <c r="AVK61" s="14"/>
      <c r="AVL61" s="14"/>
      <c r="AVM61" s="14"/>
      <c r="AVN61" s="14"/>
      <c r="AVO61" s="14"/>
      <c r="AVP61" s="14"/>
      <c r="AVQ61" s="14"/>
      <c r="AVR61" s="14"/>
      <c r="AVS61" s="14"/>
      <c r="AVT61" s="14"/>
      <c r="AVU61" s="14"/>
      <c r="AVV61" s="14"/>
      <c r="AVW61" s="14"/>
      <c r="AVX61" s="14"/>
      <c r="AVY61" s="14"/>
      <c r="AVZ61" s="14"/>
      <c r="AWA61" s="14"/>
      <c r="AWB61" s="14"/>
      <c r="AWC61" s="14"/>
      <c r="AWD61" s="14"/>
      <c r="AWE61" s="14"/>
      <c r="AWF61" s="14"/>
      <c r="AWG61" s="14"/>
      <c r="AWH61" s="14"/>
      <c r="AWI61" s="14"/>
      <c r="AWJ61" s="14"/>
      <c r="AWK61" s="14"/>
      <c r="AWL61" s="14"/>
      <c r="AWM61" s="14"/>
      <c r="AWN61" s="14"/>
      <c r="AWO61" s="14"/>
      <c r="AWP61" s="14"/>
      <c r="AWQ61" s="14"/>
      <c r="AWR61" s="14"/>
      <c r="AWS61" s="14"/>
      <c r="AWT61" s="14"/>
      <c r="AWU61" s="14"/>
      <c r="AWV61" s="14"/>
      <c r="AWW61" s="14"/>
      <c r="AWX61" s="14"/>
      <c r="AWY61" s="14"/>
      <c r="AWZ61" s="14"/>
      <c r="AXA61" s="14"/>
      <c r="AXB61" s="14"/>
      <c r="AXC61" s="14"/>
      <c r="AXD61" s="14"/>
      <c r="AXE61" s="14"/>
      <c r="AXF61" s="14"/>
      <c r="AXG61" s="14"/>
      <c r="AXH61" s="14"/>
      <c r="AXI61" s="14"/>
      <c r="AXJ61" s="14"/>
      <c r="AXK61" s="14"/>
      <c r="AXL61" s="14"/>
      <c r="AXM61" s="14"/>
      <c r="AXN61" s="14"/>
      <c r="AXO61" s="14"/>
      <c r="AXP61" s="14"/>
      <c r="AXQ61" s="14"/>
      <c r="AXR61" s="14"/>
      <c r="AXS61" s="14"/>
      <c r="AXT61" s="14"/>
      <c r="AXU61" s="14"/>
      <c r="AXV61" s="14"/>
      <c r="AXW61" s="14"/>
      <c r="AXX61" s="14"/>
      <c r="AXY61" s="14"/>
      <c r="AXZ61" s="14"/>
      <c r="AYA61" s="14"/>
      <c r="AYB61" s="14"/>
      <c r="AYC61" s="14"/>
      <c r="AYD61" s="14"/>
      <c r="AYE61" s="14"/>
      <c r="AYF61" s="14"/>
      <c r="AYG61" s="14"/>
      <c r="AYH61" s="14"/>
      <c r="AYI61" s="14"/>
      <c r="AYJ61" s="14"/>
      <c r="AYK61" s="14"/>
      <c r="AYL61" s="14"/>
      <c r="AYM61" s="14"/>
      <c r="AYN61" s="14"/>
      <c r="AYO61" s="14"/>
      <c r="AYP61" s="14"/>
      <c r="AYQ61" s="14"/>
      <c r="AYR61" s="14"/>
      <c r="AYS61" s="14"/>
      <c r="AYT61" s="14"/>
      <c r="AYU61" s="14"/>
      <c r="AYV61" s="14"/>
      <c r="AYW61" s="14"/>
      <c r="AYX61" s="14"/>
      <c r="AYY61" s="14"/>
      <c r="AYZ61" s="14"/>
      <c r="AZA61" s="14"/>
      <c r="AZB61" s="14"/>
      <c r="AZC61" s="14"/>
      <c r="AZD61" s="14"/>
      <c r="AZE61" s="14"/>
      <c r="AZF61" s="14"/>
      <c r="AZG61" s="14"/>
      <c r="AZH61" s="14"/>
      <c r="AZI61" s="14"/>
      <c r="AZJ61" s="14"/>
      <c r="AZK61" s="14"/>
      <c r="AZL61" s="14"/>
      <c r="AZM61" s="14"/>
      <c r="AZN61" s="14"/>
      <c r="AZO61" s="14"/>
      <c r="AZP61" s="14"/>
      <c r="AZQ61" s="14"/>
      <c r="AZR61" s="14"/>
      <c r="AZS61" s="14"/>
      <c r="AZT61" s="14"/>
      <c r="AZU61" s="14"/>
      <c r="AZV61" s="14"/>
      <c r="AZW61" s="14"/>
      <c r="AZX61" s="14"/>
      <c r="AZY61" s="14"/>
      <c r="AZZ61" s="14"/>
      <c r="BAA61" s="14"/>
      <c r="BAB61" s="14"/>
      <c r="BAC61" s="14"/>
      <c r="BAD61" s="14"/>
      <c r="BAE61" s="14"/>
      <c r="BAF61" s="14"/>
      <c r="BAG61" s="14"/>
      <c r="BAH61" s="14"/>
      <c r="BAI61" s="14"/>
      <c r="BAJ61" s="14"/>
      <c r="BAK61" s="14"/>
      <c r="BAL61" s="14"/>
      <c r="BAM61" s="14"/>
      <c r="BAN61" s="14"/>
      <c r="BAO61" s="14"/>
      <c r="BAP61" s="14"/>
      <c r="BAQ61" s="14"/>
      <c r="BAR61" s="14"/>
      <c r="BAS61" s="14"/>
      <c r="BAT61" s="14"/>
      <c r="BAU61" s="14"/>
      <c r="BAV61" s="14"/>
      <c r="BAW61" s="14"/>
      <c r="BAX61" s="14"/>
      <c r="BAY61" s="14"/>
      <c r="BAZ61" s="14"/>
      <c r="BBA61" s="14"/>
      <c r="BBB61" s="14"/>
      <c r="BBC61" s="14"/>
      <c r="BBD61" s="14"/>
      <c r="BBE61" s="14"/>
      <c r="BBF61" s="14"/>
      <c r="BBG61" s="14"/>
      <c r="BBH61" s="14"/>
      <c r="BBI61" s="14"/>
      <c r="BBJ61" s="14"/>
      <c r="BBK61" s="14"/>
      <c r="BBL61" s="14"/>
      <c r="BBM61" s="14"/>
      <c r="BBN61" s="14"/>
      <c r="BBO61" s="14"/>
      <c r="BBP61" s="14"/>
      <c r="BBQ61" s="14"/>
      <c r="BBR61" s="14"/>
      <c r="BBS61" s="14"/>
      <c r="BBT61" s="14"/>
      <c r="BBU61" s="14"/>
      <c r="BBV61" s="14"/>
      <c r="BBW61" s="14"/>
      <c r="BBX61" s="14"/>
      <c r="BBY61" s="14"/>
      <c r="BBZ61" s="14"/>
      <c r="BCA61" s="14"/>
      <c r="BCB61" s="14"/>
      <c r="BCC61" s="14"/>
      <c r="BCD61" s="14"/>
      <c r="BCE61" s="14"/>
      <c r="BCF61" s="14"/>
      <c r="BCG61" s="14"/>
      <c r="BCH61" s="14"/>
      <c r="BCI61" s="14"/>
      <c r="BCJ61" s="14"/>
      <c r="BCK61" s="14"/>
      <c r="BCL61" s="14"/>
      <c r="BCM61" s="14"/>
      <c r="BCN61" s="14"/>
      <c r="BCO61" s="14"/>
      <c r="BCP61" s="14"/>
      <c r="BCQ61" s="14"/>
      <c r="BCR61" s="14"/>
      <c r="BCS61" s="14"/>
      <c r="BCT61" s="14"/>
      <c r="BCU61" s="14"/>
      <c r="BCV61" s="14"/>
      <c r="BCW61" s="14"/>
      <c r="BCX61" s="14"/>
      <c r="BCY61" s="14"/>
      <c r="BCZ61" s="14"/>
      <c r="BDA61" s="14"/>
      <c r="BDB61" s="14"/>
      <c r="BDC61" s="14"/>
      <c r="BDD61" s="14"/>
      <c r="BDE61" s="14"/>
      <c r="BDF61" s="14"/>
      <c r="BDG61" s="14"/>
      <c r="BDH61" s="14"/>
      <c r="BDI61" s="14"/>
      <c r="BDJ61" s="14"/>
      <c r="BDK61" s="14"/>
      <c r="BDL61" s="14"/>
      <c r="BDM61" s="14"/>
      <c r="BDN61" s="14"/>
      <c r="BDO61" s="14"/>
      <c r="BDP61" s="14"/>
      <c r="BDQ61" s="14"/>
      <c r="BDR61" s="14"/>
      <c r="BDS61" s="14"/>
      <c r="BDT61" s="14"/>
      <c r="BDU61" s="14"/>
      <c r="BDV61" s="14"/>
      <c r="BDW61" s="14"/>
      <c r="BDX61" s="14"/>
      <c r="BDY61" s="14"/>
      <c r="BDZ61" s="14"/>
      <c r="BEA61" s="14"/>
      <c r="BEB61" s="14"/>
      <c r="BEC61" s="14"/>
      <c r="BED61" s="14"/>
      <c r="BEE61" s="14"/>
      <c r="BEF61" s="14"/>
    </row>
    <row r="62" spans="1:1488" s="14" customFormat="1">
      <c r="A62" s="14" t="s">
        <v>51</v>
      </c>
      <c r="B62" s="1" t="s">
        <v>39</v>
      </c>
      <c r="C62" s="38"/>
      <c r="D62" s="1" t="s">
        <v>9</v>
      </c>
      <c r="E62" s="6">
        <v>8.3333333333333332E-3</v>
      </c>
      <c r="F62" s="6">
        <v>1.6262037037037037E-3</v>
      </c>
      <c r="G62" s="6">
        <f t="shared" si="77"/>
        <v>-6.7071296296296297E-3</v>
      </c>
      <c r="H62" s="4">
        <f t="shared" si="78"/>
        <v>-0.80485555555555555</v>
      </c>
      <c r="I62" s="6">
        <v>8.3333333333333332E-3</v>
      </c>
      <c r="J62" s="6">
        <v>8.3333333333333332E-3</v>
      </c>
      <c r="K62" s="6">
        <f t="shared" si="79"/>
        <v>0</v>
      </c>
      <c r="L62" s="4">
        <f t="shared" si="80"/>
        <v>0</v>
      </c>
      <c r="M62" s="6">
        <v>8.3333333333333332E-3</v>
      </c>
      <c r="N62" s="6">
        <v>8.3333333333333332E-3</v>
      </c>
      <c r="O62" s="6">
        <f t="shared" si="81"/>
        <v>0</v>
      </c>
      <c r="P62" s="18">
        <f t="shared" si="82"/>
        <v>0</v>
      </c>
      <c r="Q62" s="6">
        <f t="shared" si="83"/>
        <v>8.3333333333333332E-3</v>
      </c>
      <c r="R62" s="6">
        <f t="shared" si="84"/>
        <v>6.097623456790123E-3</v>
      </c>
      <c r="S62" s="4">
        <f>AVERAGE(Table22[[#This Row],[% Diff 1]],Table22[[#This Row],[% Diff 2]],Table22[[#This Row],[% Diff 3]])</f>
        <v>-0.26828518518518518</v>
      </c>
      <c r="T62" s="6">
        <v>0</v>
      </c>
      <c r="U62" s="6">
        <v>0</v>
      </c>
      <c r="V62" s="6">
        <v>0</v>
      </c>
      <c r="W62" s="11">
        <f t="shared" si="85"/>
        <v>0</v>
      </c>
    </row>
    <row r="63" spans="1:1488" s="14" customFormat="1">
      <c r="B63" s="1"/>
      <c r="C63" s="38"/>
      <c r="D63" s="1" t="s">
        <v>9</v>
      </c>
      <c r="E63" s="6">
        <v>8.3333333333333332E-3</v>
      </c>
      <c r="F63" s="6">
        <v>8.3333333333333332E-3</v>
      </c>
      <c r="G63" s="6">
        <f t="shared" si="77"/>
        <v>0</v>
      </c>
      <c r="H63" s="4">
        <f t="shared" si="78"/>
        <v>0</v>
      </c>
      <c r="I63" s="6">
        <v>8.3333333333333332E-3</v>
      </c>
      <c r="J63" s="6">
        <v>8.3333333333333332E-3</v>
      </c>
      <c r="K63" s="6">
        <f t="shared" si="79"/>
        <v>0</v>
      </c>
      <c r="L63" s="4">
        <f t="shared" si="80"/>
        <v>0</v>
      </c>
      <c r="M63" s="6">
        <v>8.3333333333333332E-3</v>
      </c>
      <c r="N63" s="6">
        <v>8.3333333333333332E-3</v>
      </c>
      <c r="O63" s="6">
        <f t="shared" si="81"/>
        <v>0</v>
      </c>
      <c r="P63" s="18">
        <f t="shared" si="82"/>
        <v>0</v>
      </c>
      <c r="Q63" s="6">
        <f t="shared" si="83"/>
        <v>8.3333333333333332E-3</v>
      </c>
      <c r="R63" s="6">
        <f t="shared" si="84"/>
        <v>8.3333333333333332E-3</v>
      </c>
      <c r="S63" s="4">
        <f>AVERAGE(Table22[[#This Row],[% Diff 1]],Table22[[#This Row],[% Diff 2]],Table22[[#This Row],[% Diff 3]])</f>
        <v>0</v>
      </c>
      <c r="T63" s="6">
        <v>0</v>
      </c>
      <c r="U63" s="6">
        <v>0</v>
      </c>
      <c r="V63" s="6">
        <v>0</v>
      </c>
      <c r="W63" s="11">
        <f t="shared" si="85"/>
        <v>0</v>
      </c>
    </row>
    <row r="64" spans="1:1488" s="14" customFormat="1">
      <c r="B64" s="1"/>
      <c r="C64" s="38"/>
      <c r="D64" s="1" t="s">
        <v>9</v>
      </c>
      <c r="E64" s="6">
        <v>8.3333333333333332E-3</v>
      </c>
      <c r="F64" s="6">
        <v>8.3333333333333332E-3</v>
      </c>
      <c r="G64" s="6">
        <f t="shared" si="77"/>
        <v>0</v>
      </c>
      <c r="H64" s="4">
        <f t="shared" si="78"/>
        <v>0</v>
      </c>
      <c r="I64" s="6">
        <v>8.3333333333333332E-3</v>
      </c>
      <c r="J64" s="6">
        <v>8.3333333333333332E-3</v>
      </c>
      <c r="K64" s="6">
        <f t="shared" si="79"/>
        <v>0</v>
      </c>
      <c r="L64" s="4">
        <f t="shared" si="80"/>
        <v>0</v>
      </c>
      <c r="M64" s="6">
        <v>8.3333333333333332E-3</v>
      </c>
      <c r="N64" s="6">
        <v>8.3333333333333332E-3</v>
      </c>
      <c r="O64" s="6">
        <f t="shared" si="81"/>
        <v>0</v>
      </c>
      <c r="P64" s="18">
        <f t="shared" si="82"/>
        <v>0</v>
      </c>
      <c r="Q64" s="6">
        <f t="shared" si="83"/>
        <v>8.3333333333333332E-3</v>
      </c>
      <c r="R64" s="6">
        <f t="shared" si="84"/>
        <v>8.3333333333333332E-3</v>
      </c>
      <c r="S64" s="4">
        <f>AVERAGE(Table22[[#This Row],[% Diff 1]],Table22[[#This Row],[% Diff 2]],Table22[[#This Row],[% Diff 3]])</f>
        <v>0</v>
      </c>
      <c r="T64" s="6">
        <v>0</v>
      </c>
      <c r="U64" s="6">
        <v>0</v>
      </c>
      <c r="V64" s="6">
        <v>0</v>
      </c>
      <c r="W64" s="11">
        <f t="shared" si="85"/>
        <v>0</v>
      </c>
    </row>
    <row r="65" spans="1:1488" s="14" customFormat="1">
      <c r="A65" s="37"/>
      <c r="B65" s="1"/>
      <c r="C65" s="38"/>
      <c r="D65" s="1" t="s">
        <v>9</v>
      </c>
      <c r="E65" s="6">
        <v>8.3333333333333332E-3</v>
      </c>
      <c r="F65" s="6">
        <v>8.3333333333333332E-3</v>
      </c>
      <c r="G65" s="6">
        <f t="shared" si="77"/>
        <v>0</v>
      </c>
      <c r="H65" s="4">
        <f t="shared" si="78"/>
        <v>0</v>
      </c>
      <c r="I65" s="6">
        <v>8.3333333333333332E-3</v>
      </c>
      <c r="J65" s="6">
        <v>8.3333333333333332E-3</v>
      </c>
      <c r="K65" s="6">
        <f t="shared" si="79"/>
        <v>0</v>
      </c>
      <c r="L65" s="4">
        <f t="shared" si="80"/>
        <v>0</v>
      </c>
      <c r="M65" s="6">
        <v>8.3333333333333332E-3</v>
      </c>
      <c r="N65" s="6">
        <v>8.3333333333333332E-3</v>
      </c>
      <c r="O65" s="6">
        <f t="shared" si="81"/>
        <v>0</v>
      </c>
      <c r="P65" s="18">
        <f t="shared" si="82"/>
        <v>0</v>
      </c>
      <c r="Q65" s="6">
        <f t="shared" si="83"/>
        <v>8.3333333333333332E-3</v>
      </c>
      <c r="R65" s="6">
        <f t="shared" si="84"/>
        <v>8.3333333333333332E-3</v>
      </c>
      <c r="S65" s="4">
        <f>AVERAGE(Table22[[#This Row],[% Diff 1]],Table22[[#This Row],[% Diff 2]],Table22[[#This Row],[% Diff 3]])</f>
        <v>0</v>
      </c>
      <c r="T65" s="6">
        <v>0</v>
      </c>
      <c r="U65" s="6">
        <v>0</v>
      </c>
      <c r="V65" s="6">
        <v>0</v>
      </c>
      <c r="W65" s="11">
        <f t="shared" si="85"/>
        <v>0</v>
      </c>
    </row>
    <row r="66" spans="1:1488" s="14" customFormat="1">
      <c r="B66" s="1"/>
      <c r="C66" s="38"/>
      <c r="D66" s="1" t="s">
        <v>9</v>
      </c>
      <c r="E66" s="6">
        <v>8.3333333333333332E-3</v>
      </c>
      <c r="F66" s="6">
        <v>8.3333333333333332E-3</v>
      </c>
      <c r="G66" s="6">
        <f t="shared" si="77"/>
        <v>0</v>
      </c>
      <c r="H66" s="4">
        <f t="shared" si="78"/>
        <v>0</v>
      </c>
      <c r="I66" s="6">
        <v>8.3333333333333332E-3</v>
      </c>
      <c r="J66" s="6">
        <v>8.3333333333333332E-3</v>
      </c>
      <c r="K66" s="6">
        <f t="shared" si="79"/>
        <v>0</v>
      </c>
      <c r="L66" s="4">
        <f t="shared" si="80"/>
        <v>0</v>
      </c>
      <c r="M66" s="6">
        <v>8.3333333333333332E-3</v>
      </c>
      <c r="N66" s="6">
        <v>8.3333333333333332E-3</v>
      </c>
      <c r="O66" s="6">
        <f t="shared" si="81"/>
        <v>0</v>
      </c>
      <c r="P66" s="18">
        <f t="shared" si="82"/>
        <v>0</v>
      </c>
      <c r="Q66" s="6">
        <f t="shared" si="83"/>
        <v>8.3333333333333332E-3</v>
      </c>
      <c r="R66" s="6">
        <f t="shared" si="84"/>
        <v>8.3333333333333332E-3</v>
      </c>
      <c r="S66" s="4">
        <f>AVERAGE(Table22[[#This Row],[% Diff 1]],Table22[[#This Row],[% Diff 2]],Table22[[#This Row],[% Diff 3]])</f>
        <v>0</v>
      </c>
      <c r="T66" s="6">
        <v>0</v>
      </c>
      <c r="U66" s="6">
        <v>0</v>
      </c>
      <c r="V66" s="6">
        <v>0</v>
      </c>
      <c r="W66" s="11">
        <f t="shared" si="85"/>
        <v>0</v>
      </c>
    </row>
    <row r="67" spans="1:1488" s="14" customFormat="1" ht="12" customHeight="1">
      <c r="B67" s="1"/>
      <c r="C67" s="38"/>
      <c r="D67" s="1" t="s">
        <v>9</v>
      </c>
      <c r="E67" s="6">
        <v>8.3333333333333332E-3</v>
      </c>
      <c r="F67" s="6">
        <v>8.3333333333333332E-3</v>
      </c>
      <c r="G67" s="6">
        <f t="shared" si="77"/>
        <v>0</v>
      </c>
      <c r="H67" s="4">
        <f t="shared" si="78"/>
        <v>0</v>
      </c>
      <c r="I67" s="6">
        <v>8.3333333333333332E-3</v>
      </c>
      <c r="J67" s="6">
        <v>8.3333333333333332E-3</v>
      </c>
      <c r="K67" s="6">
        <f t="shared" si="79"/>
        <v>0</v>
      </c>
      <c r="L67" s="4">
        <f t="shared" si="80"/>
        <v>0</v>
      </c>
      <c r="M67" s="6">
        <v>8.3333333333333332E-3</v>
      </c>
      <c r="N67" s="6">
        <v>8.3333333333333332E-3</v>
      </c>
      <c r="O67" s="6">
        <f t="shared" si="81"/>
        <v>0</v>
      </c>
      <c r="P67" s="18">
        <f t="shared" si="82"/>
        <v>0</v>
      </c>
      <c r="Q67" s="6">
        <f t="shared" si="83"/>
        <v>8.3333333333333332E-3</v>
      </c>
      <c r="R67" s="6">
        <f t="shared" si="84"/>
        <v>8.3333333333333332E-3</v>
      </c>
      <c r="S67" s="4">
        <f>AVERAGE(Table22[[#This Row],[% Diff 1]],Table22[[#This Row],[% Diff 2]],Table22[[#This Row],[% Diff 3]])</f>
        <v>0</v>
      </c>
      <c r="T67" s="6">
        <v>0</v>
      </c>
      <c r="U67" s="6">
        <v>0</v>
      </c>
      <c r="V67" s="6">
        <v>0</v>
      </c>
      <c r="W67" s="11">
        <f t="shared" si="85"/>
        <v>0</v>
      </c>
    </row>
    <row r="68" spans="1:1488" s="14" customFormat="1">
      <c r="B68" s="1"/>
      <c r="C68" s="38"/>
      <c r="D68" s="1" t="s">
        <v>9</v>
      </c>
      <c r="E68" s="6">
        <v>8.3333333333333332E-3</v>
      </c>
      <c r="F68" s="6">
        <v>8.3333333333333332E-3</v>
      </c>
      <c r="G68" s="6">
        <f t="shared" si="77"/>
        <v>0</v>
      </c>
      <c r="H68" s="4">
        <f t="shared" si="78"/>
        <v>0</v>
      </c>
      <c r="I68" s="6">
        <v>8.3333333333333332E-3</v>
      </c>
      <c r="J68" s="6">
        <v>8.3333333333333332E-3</v>
      </c>
      <c r="K68" s="6">
        <f t="shared" si="79"/>
        <v>0</v>
      </c>
      <c r="L68" s="4">
        <f t="shared" si="80"/>
        <v>0</v>
      </c>
      <c r="M68" s="6">
        <v>8.3333333333333332E-3</v>
      </c>
      <c r="N68" s="6">
        <v>8.3333333333333332E-3</v>
      </c>
      <c r="O68" s="6">
        <f t="shared" si="81"/>
        <v>0</v>
      </c>
      <c r="P68" s="18">
        <f t="shared" si="82"/>
        <v>0</v>
      </c>
      <c r="Q68" s="6">
        <f t="shared" si="83"/>
        <v>8.3333333333333332E-3</v>
      </c>
      <c r="R68" s="6">
        <f t="shared" si="84"/>
        <v>8.3333333333333332E-3</v>
      </c>
      <c r="S68" s="4">
        <f>AVERAGE(Table22[[#This Row],[% Diff 1]],Table22[[#This Row],[% Diff 2]],Table22[[#This Row],[% Diff 3]])</f>
        <v>0</v>
      </c>
      <c r="T68" s="6">
        <v>0</v>
      </c>
      <c r="U68" s="6">
        <v>0</v>
      </c>
      <c r="V68" s="6">
        <v>0</v>
      </c>
      <c r="W68" s="11">
        <f t="shared" si="85"/>
        <v>0</v>
      </c>
    </row>
    <row r="69" spans="1:1488" s="14" customFormat="1">
      <c r="B69" s="1"/>
      <c r="C69" s="38"/>
      <c r="D69" s="1" t="s">
        <v>9</v>
      </c>
      <c r="E69" s="6">
        <v>8.3333333333333332E-3</v>
      </c>
      <c r="F69" s="6">
        <v>8.3333333333333332E-3</v>
      </c>
      <c r="G69" s="6">
        <f t="shared" si="77"/>
        <v>0</v>
      </c>
      <c r="H69" s="4">
        <f t="shared" si="78"/>
        <v>0</v>
      </c>
      <c r="I69" s="6">
        <v>8.3333333333333332E-3</v>
      </c>
      <c r="J69" s="6">
        <v>8.3333333333333332E-3</v>
      </c>
      <c r="K69" s="6">
        <f t="shared" si="79"/>
        <v>0</v>
      </c>
      <c r="L69" s="4">
        <f t="shared" si="80"/>
        <v>0</v>
      </c>
      <c r="M69" s="6">
        <v>8.3333333333333332E-3</v>
      </c>
      <c r="N69" s="6">
        <v>8.3333333333333332E-3</v>
      </c>
      <c r="O69" s="6">
        <f t="shared" si="81"/>
        <v>0</v>
      </c>
      <c r="P69" s="18">
        <f t="shared" si="82"/>
        <v>0</v>
      </c>
      <c r="Q69" s="6">
        <f t="shared" si="83"/>
        <v>8.3333333333333332E-3</v>
      </c>
      <c r="R69" s="6">
        <f t="shared" si="84"/>
        <v>8.3333333333333332E-3</v>
      </c>
      <c r="S69" s="4">
        <f>AVERAGE(Table22[[#This Row],[% Diff 1]],Table22[[#This Row],[% Diff 2]],Table22[[#This Row],[% Diff 3]])</f>
        <v>0</v>
      </c>
      <c r="T69" s="6">
        <v>0</v>
      </c>
      <c r="U69" s="6">
        <v>0</v>
      </c>
      <c r="V69" s="6">
        <v>0</v>
      </c>
      <c r="W69" s="11">
        <f t="shared" si="85"/>
        <v>0</v>
      </c>
    </row>
    <row r="70" spans="1:1488" s="14" customFormat="1">
      <c r="B70" s="1"/>
      <c r="C70" s="38"/>
      <c r="D70" s="1" t="s">
        <v>9</v>
      </c>
      <c r="E70" s="6">
        <v>8.3333333333333332E-3</v>
      </c>
      <c r="F70" s="6">
        <v>8.3333333333333332E-3</v>
      </c>
      <c r="G70" s="6">
        <f t="shared" si="77"/>
        <v>0</v>
      </c>
      <c r="H70" s="4">
        <f t="shared" si="78"/>
        <v>0</v>
      </c>
      <c r="I70" s="6">
        <v>8.3333333333333332E-3</v>
      </c>
      <c r="J70" s="6">
        <v>8.3333333333333332E-3</v>
      </c>
      <c r="K70" s="6">
        <f t="shared" si="79"/>
        <v>0</v>
      </c>
      <c r="L70" s="4">
        <f t="shared" si="80"/>
        <v>0</v>
      </c>
      <c r="M70" s="6">
        <v>8.3333333333333332E-3</v>
      </c>
      <c r="N70" s="6">
        <v>8.3333333333333332E-3</v>
      </c>
      <c r="O70" s="6">
        <f t="shared" si="81"/>
        <v>0</v>
      </c>
      <c r="P70" s="18">
        <f t="shared" si="82"/>
        <v>0</v>
      </c>
      <c r="Q70" s="6">
        <f t="shared" si="83"/>
        <v>8.3333333333333332E-3</v>
      </c>
      <c r="R70" s="6">
        <f t="shared" si="84"/>
        <v>8.3333333333333332E-3</v>
      </c>
      <c r="S70" s="4">
        <f>AVERAGE(Table22[[#This Row],[% Diff 1]],Table22[[#This Row],[% Diff 2]],Table22[[#This Row],[% Diff 3]])</f>
        <v>0</v>
      </c>
      <c r="T70" s="6">
        <v>0</v>
      </c>
      <c r="U70" s="6">
        <v>0</v>
      </c>
      <c r="V70" s="6">
        <v>0</v>
      </c>
      <c r="W70" s="11">
        <f t="shared" si="85"/>
        <v>0</v>
      </c>
    </row>
    <row r="71" spans="1:1488" s="22" customFormat="1">
      <c r="A71" s="14"/>
      <c r="B71" s="39"/>
      <c r="C71" s="38"/>
      <c r="D71" s="1" t="s">
        <v>9</v>
      </c>
      <c r="E71" s="6">
        <v>8.3333333333333332E-3</v>
      </c>
      <c r="F71" s="6">
        <v>8.3333333333333332E-3</v>
      </c>
      <c r="G71" s="6">
        <f t="shared" si="77"/>
        <v>0</v>
      </c>
      <c r="H71" s="4">
        <f t="shared" si="78"/>
        <v>0</v>
      </c>
      <c r="I71" s="6">
        <v>8.3333333333333332E-3</v>
      </c>
      <c r="J71" s="6">
        <v>8.3333333333333332E-3</v>
      </c>
      <c r="K71" s="6">
        <f t="shared" si="79"/>
        <v>0</v>
      </c>
      <c r="L71" s="4">
        <f t="shared" si="80"/>
        <v>0</v>
      </c>
      <c r="M71" s="6">
        <v>8.3333333333333332E-3</v>
      </c>
      <c r="N71" s="6">
        <v>8.3333333333333332E-3</v>
      </c>
      <c r="O71" s="6">
        <f t="shared" si="81"/>
        <v>0</v>
      </c>
      <c r="P71" s="18">
        <f t="shared" si="82"/>
        <v>0</v>
      </c>
      <c r="Q71" s="6">
        <f t="shared" si="83"/>
        <v>8.3333333333333332E-3</v>
      </c>
      <c r="R71" s="6">
        <f t="shared" si="84"/>
        <v>8.3333333333333332E-3</v>
      </c>
      <c r="S71" s="4">
        <f>AVERAGE(Table22[[#This Row],[% Diff 1]],Table22[[#This Row],[% Diff 2]],Table22[[#This Row],[% Diff 3]])</f>
        <v>0</v>
      </c>
      <c r="T71" s="6">
        <v>0</v>
      </c>
      <c r="U71" s="6">
        <v>0</v>
      </c>
      <c r="V71" s="6">
        <v>0</v>
      </c>
      <c r="W71" s="11">
        <f t="shared" si="85"/>
        <v>0</v>
      </c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14"/>
      <c r="NH71" s="14"/>
      <c r="NI71" s="14"/>
      <c r="NJ71" s="14"/>
      <c r="NK71" s="14"/>
      <c r="NL71" s="14"/>
      <c r="NM71" s="14"/>
      <c r="NN71" s="14"/>
      <c r="NO71" s="14"/>
      <c r="NP71" s="14"/>
      <c r="NQ71" s="14"/>
      <c r="NR71" s="14"/>
      <c r="NS71" s="14"/>
      <c r="NT71" s="14"/>
      <c r="NU71" s="14"/>
      <c r="NV71" s="14"/>
      <c r="NW71" s="14"/>
      <c r="NX71" s="14"/>
      <c r="NY71" s="14"/>
      <c r="NZ71" s="14"/>
      <c r="OA71" s="14"/>
      <c r="OB71" s="14"/>
      <c r="OC71" s="14"/>
      <c r="OD71" s="14"/>
      <c r="OE71" s="14"/>
      <c r="OF71" s="14"/>
      <c r="OG71" s="14"/>
      <c r="OH71" s="14"/>
      <c r="OI71" s="14"/>
      <c r="OJ71" s="14"/>
      <c r="OK71" s="14"/>
      <c r="OL71" s="14"/>
      <c r="OM71" s="14"/>
      <c r="ON71" s="14"/>
      <c r="OO71" s="14"/>
      <c r="OP71" s="14"/>
      <c r="OQ71" s="14"/>
      <c r="OR71" s="14"/>
      <c r="OS71" s="14"/>
      <c r="OT71" s="14"/>
      <c r="OU71" s="14"/>
      <c r="OV71" s="14"/>
      <c r="OW71" s="14"/>
      <c r="OX71" s="14"/>
      <c r="OY71" s="14"/>
      <c r="OZ71" s="14"/>
      <c r="PA71" s="14"/>
      <c r="PB71" s="14"/>
      <c r="PC71" s="14"/>
      <c r="PD71" s="14"/>
      <c r="PE71" s="14"/>
      <c r="PF71" s="14"/>
      <c r="PG71" s="14"/>
      <c r="PH71" s="14"/>
      <c r="PI71" s="14"/>
      <c r="PJ71" s="14"/>
      <c r="PK71" s="14"/>
      <c r="PL71" s="14"/>
      <c r="PM71" s="14"/>
      <c r="PN71" s="14"/>
      <c r="PO71" s="14"/>
      <c r="PP71" s="14"/>
      <c r="PQ71" s="14"/>
      <c r="PR71" s="14"/>
      <c r="PS71" s="14"/>
      <c r="PT71" s="14"/>
      <c r="PU71" s="14"/>
      <c r="PV71" s="14"/>
      <c r="PW71" s="14"/>
      <c r="PX71" s="14"/>
      <c r="PY71" s="14"/>
      <c r="PZ71" s="14"/>
      <c r="QA71" s="14"/>
      <c r="QB71" s="14"/>
      <c r="QC71" s="14"/>
      <c r="QD71" s="14"/>
      <c r="QE71" s="14"/>
      <c r="QF71" s="14"/>
      <c r="QG71" s="14"/>
      <c r="QH71" s="14"/>
      <c r="QI71" s="14"/>
      <c r="QJ71" s="14"/>
      <c r="QK71" s="14"/>
      <c r="QL71" s="14"/>
      <c r="QM71" s="14"/>
      <c r="QN71" s="14"/>
      <c r="QO71" s="14"/>
      <c r="QP71" s="14"/>
      <c r="QQ71" s="14"/>
      <c r="QR71" s="14"/>
      <c r="QS71" s="14"/>
      <c r="QT71" s="14"/>
      <c r="QU71" s="14"/>
      <c r="QV71" s="14"/>
      <c r="QW71" s="14"/>
      <c r="QX71" s="14"/>
      <c r="QY71" s="14"/>
      <c r="QZ71" s="14"/>
      <c r="RA71" s="14"/>
      <c r="RB71" s="14"/>
      <c r="RC71" s="14"/>
      <c r="RD71" s="14"/>
      <c r="RE71" s="14"/>
      <c r="RF71" s="14"/>
      <c r="RG71" s="14"/>
      <c r="RH71" s="14"/>
      <c r="RI71" s="14"/>
      <c r="RJ71" s="14"/>
      <c r="RK71" s="14"/>
      <c r="RL71" s="14"/>
      <c r="RM71" s="14"/>
      <c r="RN71" s="14"/>
      <c r="RO71" s="14"/>
      <c r="RP71" s="14"/>
      <c r="RQ71" s="14"/>
      <c r="RR71" s="14"/>
      <c r="RS71" s="14"/>
      <c r="RT71" s="14"/>
      <c r="RU71" s="14"/>
      <c r="RV71" s="14"/>
      <c r="RW71" s="14"/>
      <c r="RX71" s="14"/>
      <c r="RY71" s="14"/>
      <c r="RZ71" s="14"/>
      <c r="SA71" s="14"/>
      <c r="SB71" s="14"/>
      <c r="SC71" s="14"/>
      <c r="SD71" s="14"/>
      <c r="SE71" s="14"/>
      <c r="SF71" s="14"/>
      <c r="SG71" s="14"/>
      <c r="SH71" s="14"/>
      <c r="SI71" s="14"/>
      <c r="SJ71" s="14"/>
      <c r="SK71" s="14"/>
      <c r="SL71" s="14"/>
      <c r="SM71" s="14"/>
      <c r="SN71" s="14"/>
      <c r="SO71" s="14"/>
      <c r="SP71" s="14"/>
      <c r="SQ71" s="14"/>
      <c r="SR71" s="14"/>
      <c r="SS71" s="14"/>
      <c r="ST71" s="14"/>
      <c r="SU71" s="14"/>
      <c r="SV71" s="14"/>
      <c r="SW71" s="14"/>
      <c r="SX71" s="14"/>
      <c r="SY71" s="14"/>
      <c r="SZ71" s="14"/>
      <c r="TA71" s="14"/>
      <c r="TB71" s="14"/>
      <c r="TC71" s="14"/>
      <c r="TD71" s="14"/>
      <c r="TE71" s="14"/>
      <c r="TF71" s="14"/>
      <c r="TG71" s="14"/>
      <c r="TH71" s="14"/>
      <c r="TI71" s="14"/>
      <c r="TJ71" s="14"/>
      <c r="TK71" s="14"/>
      <c r="TL71" s="14"/>
      <c r="TM71" s="14"/>
      <c r="TN71" s="14"/>
      <c r="TO71" s="14"/>
      <c r="TP71" s="14"/>
      <c r="TQ71" s="14"/>
      <c r="TR71" s="14"/>
      <c r="TS71" s="14"/>
      <c r="TT71" s="14"/>
      <c r="TU71" s="14"/>
      <c r="TV71" s="14"/>
      <c r="TW71" s="14"/>
      <c r="TX71" s="14"/>
      <c r="TY71" s="14"/>
      <c r="TZ71" s="14"/>
      <c r="UA71" s="14"/>
      <c r="UB71" s="14"/>
      <c r="UC71" s="14"/>
      <c r="UD71" s="14"/>
      <c r="UE71" s="14"/>
      <c r="UF71" s="14"/>
      <c r="UG71" s="14"/>
      <c r="UH71" s="14"/>
      <c r="UI71" s="14"/>
      <c r="UJ71" s="14"/>
      <c r="UK71" s="14"/>
      <c r="UL71" s="14"/>
      <c r="UM71" s="14"/>
      <c r="UN71" s="14"/>
      <c r="UO71" s="14"/>
      <c r="UP71" s="14"/>
      <c r="UQ71" s="14"/>
      <c r="UR71" s="14"/>
      <c r="US71" s="14"/>
      <c r="UT71" s="14"/>
      <c r="UU71" s="14"/>
      <c r="UV71" s="14"/>
      <c r="UW71" s="14"/>
      <c r="UX71" s="14"/>
      <c r="UY71" s="14"/>
      <c r="UZ71" s="14"/>
      <c r="VA71" s="14"/>
      <c r="VB71" s="14"/>
      <c r="VC71" s="14"/>
      <c r="VD71" s="14"/>
      <c r="VE71" s="14"/>
      <c r="VF71" s="14"/>
      <c r="VG71" s="14"/>
      <c r="VH71" s="14"/>
      <c r="VI71" s="14"/>
      <c r="VJ71" s="14"/>
      <c r="VK71" s="14"/>
      <c r="VL71" s="14"/>
      <c r="VM71" s="14"/>
      <c r="VN71" s="14"/>
      <c r="VO71" s="14"/>
      <c r="VP71" s="14"/>
      <c r="VQ71" s="14"/>
      <c r="VR71" s="14"/>
      <c r="VS71" s="14"/>
      <c r="VT71" s="14"/>
      <c r="VU71" s="14"/>
      <c r="VV71" s="14"/>
      <c r="VW71" s="14"/>
      <c r="VX71" s="14"/>
      <c r="VY71" s="14"/>
      <c r="VZ71" s="14"/>
      <c r="WA71" s="14"/>
      <c r="WB71" s="14"/>
      <c r="WC71" s="14"/>
      <c r="WD71" s="14"/>
      <c r="WE71" s="14"/>
      <c r="WF71" s="14"/>
      <c r="WG71" s="14"/>
      <c r="WH71" s="14"/>
      <c r="WI71" s="14"/>
      <c r="WJ71" s="14"/>
      <c r="WK71" s="14"/>
      <c r="WL71" s="14"/>
      <c r="WM71" s="14"/>
      <c r="WN71" s="14"/>
      <c r="WO71" s="14"/>
      <c r="WP71" s="14"/>
      <c r="WQ71" s="14"/>
      <c r="WR71" s="14"/>
      <c r="WS71" s="14"/>
      <c r="WT71" s="14"/>
      <c r="WU71" s="14"/>
      <c r="WV71" s="14"/>
      <c r="WW71" s="14"/>
      <c r="WX71" s="14"/>
      <c r="WY71" s="14"/>
      <c r="WZ71" s="14"/>
      <c r="XA71" s="14"/>
      <c r="XB71" s="14"/>
      <c r="XC71" s="14"/>
      <c r="XD71" s="14"/>
      <c r="XE71" s="14"/>
      <c r="XF71" s="14"/>
      <c r="XG71" s="14"/>
      <c r="XH71" s="14"/>
      <c r="XI71" s="14"/>
      <c r="XJ71" s="14"/>
      <c r="XK71" s="14"/>
      <c r="XL71" s="14"/>
      <c r="XM71" s="14"/>
      <c r="XN71" s="14"/>
      <c r="XO71" s="14"/>
      <c r="XP71" s="14"/>
      <c r="XQ71" s="14"/>
      <c r="XR71" s="14"/>
      <c r="XS71" s="14"/>
      <c r="XT71" s="14"/>
      <c r="XU71" s="14"/>
      <c r="XV71" s="14"/>
      <c r="XW71" s="14"/>
      <c r="XX71" s="14"/>
      <c r="XY71" s="14"/>
      <c r="XZ71" s="14"/>
      <c r="YA71" s="14"/>
      <c r="YB71" s="14"/>
      <c r="YC71" s="14"/>
      <c r="YD71" s="14"/>
      <c r="YE71" s="14"/>
      <c r="YF71" s="14"/>
      <c r="YG71" s="14"/>
      <c r="YH71" s="14"/>
      <c r="YI71" s="14"/>
      <c r="YJ71" s="14"/>
      <c r="YK71" s="14"/>
      <c r="YL71" s="14"/>
      <c r="YM71" s="14"/>
      <c r="YN71" s="14"/>
      <c r="YO71" s="14"/>
      <c r="YP71" s="14"/>
      <c r="YQ71" s="14"/>
      <c r="YR71" s="14"/>
      <c r="YS71" s="14"/>
      <c r="YT71" s="14"/>
      <c r="YU71" s="14"/>
      <c r="YV71" s="14"/>
      <c r="YW71" s="14"/>
      <c r="YX71" s="14"/>
      <c r="YY71" s="14"/>
      <c r="YZ71" s="14"/>
      <c r="ZA71" s="14"/>
      <c r="ZB71" s="14"/>
      <c r="ZC71" s="14"/>
      <c r="ZD71" s="14"/>
      <c r="ZE71" s="14"/>
      <c r="ZF71" s="14"/>
      <c r="ZG71" s="14"/>
      <c r="ZH71" s="14"/>
      <c r="ZI71" s="14"/>
      <c r="ZJ71" s="14"/>
      <c r="ZK71" s="14"/>
      <c r="ZL71" s="14"/>
      <c r="ZM71" s="14"/>
      <c r="ZN71" s="14"/>
      <c r="ZO71" s="14"/>
      <c r="ZP71" s="14"/>
      <c r="ZQ71" s="14"/>
      <c r="ZR71" s="14"/>
      <c r="ZS71" s="14"/>
      <c r="ZT71" s="14"/>
      <c r="ZU71" s="14"/>
      <c r="ZV71" s="14"/>
      <c r="ZW71" s="14"/>
      <c r="ZX71" s="14"/>
      <c r="ZY71" s="14"/>
      <c r="ZZ71" s="14"/>
      <c r="AAA71" s="14"/>
      <c r="AAB71" s="14"/>
      <c r="AAC71" s="14"/>
      <c r="AAD71" s="14"/>
      <c r="AAE71" s="14"/>
      <c r="AAF71" s="14"/>
      <c r="AAG71" s="14"/>
      <c r="AAH71" s="14"/>
      <c r="AAI71" s="14"/>
      <c r="AAJ71" s="14"/>
      <c r="AAK71" s="14"/>
      <c r="AAL71" s="14"/>
      <c r="AAM71" s="14"/>
      <c r="AAN71" s="14"/>
      <c r="AAO71" s="14"/>
      <c r="AAP71" s="14"/>
      <c r="AAQ71" s="14"/>
      <c r="AAR71" s="14"/>
      <c r="AAS71" s="14"/>
      <c r="AAT71" s="14"/>
      <c r="AAU71" s="14"/>
      <c r="AAV71" s="14"/>
      <c r="AAW71" s="14"/>
      <c r="AAX71" s="14"/>
      <c r="AAY71" s="14"/>
      <c r="AAZ71" s="14"/>
      <c r="ABA71" s="14"/>
      <c r="ABB71" s="14"/>
      <c r="ABC71" s="14"/>
      <c r="ABD71" s="14"/>
      <c r="ABE71" s="14"/>
      <c r="ABF71" s="14"/>
      <c r="ABG71" s="14"/>
      <c r="ABH71" s="14"/>
      <c r="ABI71" s="14"/>
      <c r="ABJ71" s="14"/>
      <c r="ABK71" s="14"/>
      <c r="ABL71" s="14"/>
      <c r="ABM71" s="14"/>
      <c r="ABN71" s="14"/>
      <c r="ABO71" s="14"/>
      <c r="ABP71" s="14"/>
      <c r="ABQ71" s="14"/>
      <c r="ABR71" s="14"/>
      <c r="ABS71" s="14"/>
      <c r="ABT71" s="14"/>
      <c r="ABU71" s="14"/>
      <c r="ABV71" s="14"/>
      <c r="ABW71" s="14"/>
      <c r="ABX71" s="14"/>
      <c r="ABY71" s="14"/>
      <c r="ABZ71" s="14"/>
      <c r="ACA71" s="14"/>
      <c r="ACB71" s="14"/>
      <c r="ACC71" s="14"/>
      <c r="ACD71" s="14"/>
      <c r="ACE71" s="14"/>
      <c r="ACF71" s="14"/>
      <c r="ACG71" s="14"/>
      <c r="ACH71" s="14"/>
      <c r="ACI71" s="14"/>
      <c r="ACJ71" s="14"/>
      <c r="ACK71" s="14"/>
      <c r="ACL71" s="14"/>
      <c r="ACM71" s="14"/>
      <c r="ACN71" s="14"/>
      <c r="ACO71" s="14"/>
      <c r="ACP71" s="14"/>
      <c r="ACQ71" s="14"/>
      <c r="ACR71" s="14"/>
      <c r="ACS71" s="14"/>
      <c r="ACT71" s="14"/>
      <c r="ACU71" s="14"/>
      <c r="ACV71" s="14"/>
      <c r="ACW71" s="14"/>
      <c r="ACX71" s="14"/>
      <c r="ACY71" s="14"/>
      <c r="ACZ71" s="14"/>
      <c r="ADA71" s="14"/>
      <c r="ADB71" s="14"/>
      <c r="ADC71" s="14"/>
      <c r="ADD71" s="14"/>
      <c r="ADE71" s="14"/>
      <c r="ADF71" s="14"/>
      <c r="ADG71" s="14"/>
      <c r="ADH71" s="14"/>
      <c r="ADI71" s="14"/>
      <c r="ADJ71" s="14"/>
      <c r="ADK71" s="14"/>
      <c r="ADL71" s="14"/>
      <c r="ADM71" s="14"/>
      <c r="ADN71" s="14"/>
      <c r="ADO71" s="14"/>
      <c r="ADP71" s="14"/>
      <c r="ADQ71" s="14"/>
      <c r="ADR71" s="14"/>
      <c r="ADS71" s="14"/>
      <c r="ADT71" s="14"/>
      <c r="ADU71" s="14"/>
      <c r="ADV71" s="14"/>
      <c r="ADW71" s="14"/>
      <c r="ADX71" s="14"/>
      <c r="ADY71" s="14"/>
      <c r="ADZ71" s="14"/>
      <c r="AEA71" s="14"/>
      <c r="AEB71" s="14"/>
      <c r="AEC71" s="14"/>
      <c r="AED71" s="14"/>
      <c r="AEE71" s="14"/>
      <c r="AEF71" s="14"/>
      <c r="AEG71" s="14"/>
      <c r="AEH71" s="14"/>
      <c r="AEI71" s="14"/>
      <c r="AEJ71" s="14"/>
      <c r="AEK71" s="14"/>
      <c r="AEL71" s="14"/>
      <c r="AEM71" s="14"/>
      <c r="AEN71" s="14"/>
      <c r="AEO71" s="14"/>
      <c r="AEP71" s="14"/>
      <c r="AEQ71" s="14"/>
      <c r="AER71" s="14"/>
      <c r="AES71" s="14"/>
      <c r="AET71" s="14"/>
      <c r="AEU71" s="14"/>
      <c r="AEV71" s="14"/>
      <c r="AEW71" s="14"/>
      <c r="AEX71" s="14"/>
      <c r="AEY71" s="14"/>
      <c r="AEZ71" s="14"/>
      <c r="AFA71" s="14"/>
      <c r="AFB71" s="14"/>
      <c r="AFC71" s="14"/>
      <c r="AFD71" s="14"/>
      <c r="AFE71" s="14"/>
      <c r="AFF71" s="14"/>
      <c r="AFG71" s="14"/>
      <c r="AFH71" s="14"/>
      <c r="AFI71" s="14"/>
      <c r="AFJ71" s="14"/>
      <c r="AFK71" s="14"/>
      <c r="AFL71" s="14"/>
      <c r="AFM71" s="14"/>
      <c r="AFN71" s="14"/>
      <c r="AFO71" s="14"/>
      <c r="AFP71" s="14"/>
      <c r="AFQ71" s="14"/>
      <c r="AFR71" s="14"/>
      <c r="AFS71" s="14"/>
      <c r="AFT71" s="14"/>
      <c r="AFU71" s="14"/>
      <c r="AFV71" s="14"/>
      <c r="AFW71" s="14"/>
      <c r="AFX71" s="14"/>
      <c r="AFY71" s="14"/>
      <c r="AFZ71" s="14"/>
      <c r="AGA71" s="14"/>
      <c r="AGB71" s="14"/>
      <c r="AGC71" s="14"/>
      <c r="AGD71" s="14"/>
      <c r="AGE71" s="14"/>
      <c r="AGF71" s="14"/>
      <c r="AGG71" s="14"/>
      <c r="AGH71" s="14"/>
      <c r="AGI71" s="14"/>
      <c r="AGJ71" s="14"/>
      <c r="AGK71" s="14"/>
      <c r="AGL71" s="14"/>
      <c r="AGM71" s="14"/>
      <c r="AGN71" s="14"/>
      <c r="AGO71" s="14"/>
      <c r="AGP71" s="14"/>
      <c r="AGQ71" s="14"/>
      <c r="AGR71" s="14"/>
      <c r="AGS71" s="14"/>
      <c r="AGT71" s="14"/>
      <c r="AGU71" s="14"/>
      <c r="AGV71" s="14"/>
      <c r="AGW71" s="14"/>
      <c r="AGX71" s="14"/>
      <c r="AGY71" s="14"/>
      <c r="AGZ71" s="14"/>
      <c r="AHA71" s="14"/>
      <c r="AHB71" s="14"/>
      <c r="AHC71" s="14"/>
      <c r="AHD71" s="14"/>
      <c r="AHE71" s="14"/>
      <c r="AHF71" s="14"/>
      <c r="AHG71" s="14"/>
      <c r="AHH71" s="14"/>
      <c r="AHI71" s="14"/>
      <c r="AHJ71" s="14"/>
      <c r="AHK71" s="14"/>
      <c r="AHL71" s="14"/>
      <c r="AHM71" s="14"/>
      <c r="AHN71" s="14"/>
      <c r="AHO71" s="14"/>
      <c r="AHP71" s="14"/>
      <c r="AHQ71" s="14"/>
      <c r="AHR71" s="14"/>
      <c r="AHS71" s="14"/>
      <c r="AHT71" s="14"/>
      <c r="AHU71" s="14"/>
      <c r="AHV71" s="14"/>
      <c r="AHW71" s="14"/>
      <c r="AHX71" s="14"/>
      <c r="AHY71" s="14"/>
      <c r="AHZ71" s="14"/>
      <c r="AIA71" s="14"/>
      <c r="AIB71" s="14"/>
      <c r="AIC71" s="14"/>
      <c r="AID71" s="14"/>
      <c r="AIE71" s="14"/>
      <c r="AIF71" s="14"/>
      <c r="AIG71" s="14"/>
      <c r="AIH71" s="14"/>
      <c r="AII71" s="14"/>
      <c r="AIJ71" s="14"/>
      <c r="AIK71" s="14"/>
      <c r="AIL71" s="14"/>
      <c r="AIM71" s="14"/>
      <c r="AIN71" s="14"/>
      <c r="AIO71" s="14"/>
      <c r="AIP71" s="14"/>
      <c r="AIQ71" s="14"/>
      <c r="AIR71" s="14"/>
      <c r="AIS71" s="14"/>
      <c r="AIT71" s="14"/>
      <c r="AIU71" s="14"/>
      <c r="AIV71" s="14"/>
      <c r="AIW71" s="14"/>
      <c r="AIX71" s="14"/>
      <c r="AIY71" s="14"/>
      <c r="AIZ71" s="14"/>
      <c r="AJA71" s="14"/>
      <c r="AJB71" s="14"/>
      <c r="AJC71" s="14"/>
      <c r="AJD71" s="14"/>
      <c r="AJE71" s="14"/>
      <c r="AJF71" s="14"/>
      <c r="AJG71" s="14"/>
      <c r="AJH71" s="14"/>
      <c r="AJI71" s="14"/>
      <c r="AJJ71" s="14"/>
      <c r="AJK71" s="14"/>
      <c r="AJL71" s="14"/>
      <c r="AJM71" s="14"/>
      <c r="AJN71" s="14"/>
      <c r="AJO71" s="14"/>
      <c r="AJP71" s="14"/>
      <c r="AJQ71" s="14"/>
      <c r="AJR71" s="14"/>
      <c r="AJS71" s="14"/>
      <c r="AJT71" s="14"/>
      <c r="AJU71" s="14"/>
      <c r="AJV71" s="14"/>
      <c r="AJW71" s="14"/>
      <c r="AJX71" s="14"/>
      <c r="AJY71" s="14"/>
      <c r="AJZ71" s="14"/>
      <c r="AKA71" s="14"/>
      <c r="AKB71" s="14"/>
      <c r="AKC71" s="14"/>
      <c r="AKD71" s="14"/>
      <c r="AKE71" s="14"/>
      <c r="AKF71" s="14"/>
      <c r="AKG71" s="14"/>
      <c r="AKH71" s="14"/>
      <c r="AKI71" s="14"/>
      <c r="AKJ71" s="14"/>
      <c r="AKK71" s="14"/>
      <c r="AKL71" s="14"/>
      <c r="AKM71" s="14"/>
      <c r="AKN71" s="14"/>
      <c r="AKO71" s="14"/>
      <c r="AKP71" s="14"/>
      <c r="AKQ71" s="14"/>
      <c r="AKR71" s="14"/>
      <c r="AKS71" s="14"/>
      <c r="AKT71" s="14"/>
      <c r="AKU71" s="14"/>
      <c r="AKV71" s="14"/>
      <c r="AKW71" s="14"/>
      <c r="AKX71" s="14"/>
      <c r="AKY71" s="14"/>
      <c r="AKZ71" s="14"/>
      <c r="ALA71" s="14"/>
      <c r="ALB71" s="14"/>
      <c r="ALC71" s="14"/>
      <c r="ALD71" s="14"/>
      <c r="ALE71" s="14"/>
      <c r="ALF71" s="14"/>
      <c r="ALG71" s="14"/>
      <c r="ALH71" s="14"/>
      <c r="ALI71" s="14"/>
      <c r="ALJ71" s="14"/>
      <c r="ALK71" s="14"/>
      <c r="ALL71" s="14"/>
      <c r="ALM71" s="14"/>
      <c r="ALN71" s="14"/>
      <c r="ALO71" s="14"/>
      <c r="ALP71" s="14"/>
      <c r="ALQ71" s="14"/>
      <c r="ALR71" s="14"/>
      <c r="ALS71" s="14"/>
      <c r="ALT71" s="14"/>
      <c r="ALU71" s="14"/>
      <c r="ALV71" s="14"/>
      <c r="ALW71" s="14"/>
      <c r="ALX71" s="14"/>
      <c r="ALY71" s="14"/>
      <c r="ALZ71" s="14"/>
      <c r="AMA71" s="14"/>
      <c r="AMB71" s="14"/>
      <c r="AMC71" s="14"/>
      <c r="AMD71" s="14"/>
      <c r="AME71" s="14"/>
      <c r="AMF71" s="14"/>
      <c r="AMG71" s="14"/>
      <c r="AMH71" s="14"/>
      <c r="AMI71" s="14"/>
      <c r="AMJ71" s="14"/>
      <c r="AMK71" s="14"/>
      <c r="AML71" s="14"/>
      <c r="AMM71" s="14"/>
      <c r="AMN71" s="14"/>
      <c r="AMO71" s="14"/>
      <c r="AMP71" s="14"/>
      <c r="AMQ71" s="14"/>
      <c r="AMR71" s="14"/>
      <c r="AMS71" s="14"/>
      <c r="AMT71" s="14"/>
      <c r="AMU71" s="14"/>
      <c r="AMV71" s="14"/>
      <c r="AMW71" s="14"/>
      <c r="AMX71" s="14"/>
      <c r="AMY71" s="14"/>
      <c r="AMZ71" s="14"/>
      <c r="ANA71" s="14"/>
      <c r="ANB71" s="14"/>
      <c r="ANC71" s="14"/>
      <c r="AND71" s="14"/>
      <c r="ANE71" s="14"/>
      <c r="ANF71" s="14"/>
      <c r="ANG71" s="14"/>
      <c r="ANH71" s="14"/>
      <c r="ANI71" s="14"/>
      <c r="ANJ71" s="14"/>
      <c r="ANK71" s="14"/>
      <c r="ANL71" s="14"/>
      <c r="ANM71" s="14"/>
      <c r="ANN71" s="14"/>
      <c r="ANO71" s="14"/>
      <c r="ANP71" s="14"/>
      <c r="ANQ71" s="14"/>
      <c r="ANR71" s="14"/>
      <c r="ANS71" s="14"/>
      <c r="ANT71" s="14"/>
      <c r="ANU71" s="14"/>
      <c r="ANV71" s="14"/>
      <c r="ANW71" s="14"/>
      <c r="ANX71" s="14"/>
      <c r="ANY71" s="14"/>
      <c r="ANZ71" s="14"/>
      <c r="AOA71" s="14"/>
      <c r="AOB71" s="14"/>
      <c r="AOC71" s="14"/>
      <c r="AOD71" s="14"/>
      <c r="AOE71" s="14"/>
      <c r="AOF71" s="14"/>
      <c r="AOG71" s="14"/>
      <c r="AOH71" s="14"/>
      <c r="AOI71" s="14"/>
      <c r="AOJ71" s="14"/>
      <c r="AOK71" s="14"/>
      <c r="AOL71" s="14"/>
      <c r="AOM71" s="14"/>
      <c r="AON71" s="14"/>
      <c r="AOO71" s="14"/>
      <c r="AOP71" s="14"/>
      <c r="AOQ71" s="14"/>
      <c r="AOR71" s="14"/>
      <c r="AOS71" s="14"/>
      <c r="AOT71" s="14"/>
      <c r="AOU71" s="14"/>
      <c r="AOV71" s="14"/>
      <c r="AOW71" s="14"/>
      <c r="AOX71" s="14"/>
      <c r="AOY71" s="14"/>
      <c r="AOZ71" s="14"/>
      <c r="APA71" s="14"/>
      <c r="APB71" s="14"/>
      <c r="APC71" s="14"/>
      <c r="APD71" s="14"/>
      <c r="APE71" s="14"/>
      <c r="APF71" s="14"/>
      <c r="APG71" s="14"/>
      <c r="APH71" s="14"/>
      <c r="API71" s="14"/>
      <c r="APJ71" s="14"/>
      <c r="APK71" s="14"/>
      <c r="APL71" s="14"/>
      <c r="APM71" s="14"/>
      <c r="APN71" s="14"/>
      <c r="APO71" s="14"/>
      <c r="APP71" s="14"/>
      <c r="APQ71" s="14"/>
      <c r="APR71" s="14"/>
      <c r="APS71" s="14"/>
      <c r="APT71" s="14"/>
      <c r="APU71" s="14"/>
      <c r="APV71" s="14"/>
      <c r="APW71" s="14"/>
      <c r="APX71" s="14"/>
      <c r="APY71" s="14"/>
      <c r="APZ71" s="14"/>
      <c r="AQA71" s="14"/>
      <c r="AQB71" s="14"/>
      <c r="AQC71" s="14"/>
      <c r="AQD71" s="14"/>
      <c r="AQE71" s="14"/>
      <c r="AQF71" s="14"/>
      <c r="AQG71" s="14"/>
      <c r="AQH71" s="14"/>
      <c r="AQI71" s="14"/>
      <c r="AQJ71" s="14"/>
      <c r="AQK71" s="14"/>
      <c r="AQL71" s="14"/>
      <c r="AQM71" s="14"/>
      <c r="AQN71" s="14"/>
      <c r="AQO71" s="14"/>
      <c r="AQP71" s="14"/>
      <c r="AQQ71" s="14"/>
      <c r="AQR71" s="14"/>
      <c r="AQS71" s="14"/>
      <c r="AQT71" s="14"/>
      <c r="AQU71" s="14"/>
      <c r="AQV71" s="14"/>
      <c r="AQW71" s="14"/>
      <c r="AQX71" s="14"/>
      <c r="AQY71" s="14"/>
      <c r="AQZ71" s="14"/>
      <c r="ARA71" s="14"/>
      <c r="ARB71" s="14"/>
      <c r="ARC71" s="14"/>
      <c r="ARD71" s="14"/>
      <c r="ARE71" s="14"/>
      <c r="ARF71" s="14"/>
      <c r="ARG71" s="14"/>
      <c r="ARH71" s="14"/>
      <c r="ARI71" s="14"/>
      <c r="ARJ71" s="14"/>
      <c r="ARK71" s="14"/>
      <c r="ARL71" s="14"/>
      <c r="ARM71" s="14"/>
      <c r="ARN71" s="14"/>
      <c r="ARO71" s="14"/>
      <c r="ARP71" s="14"/>
      <c r="ARQ71" s="14"/>
      <c r="ARR71" s="14"/>
      <c r="ARS71" s="14"/>
      <c r="ART71" s="14"/>
      <c r="ARU71" s="14"/>
      <c r="ARV71" s="14"/>
      <c r="ARW71" s="14"/>
      <c r="ARX71" s="14"/>
      <c r="ARY71" s="14"/>
      <c r="ARZ71" s="14"/>
      <c r="ASA71" s="14"/>
      <c r="ASB71" s="14"/>
      <c r="ASC71" s="14"/>
      <c r="ASD71" s="14"/>
      <c r="ASE71" s="14"/>
      <c r="ASF71" s="14"/>
      <c r="ASG71" s="14"/>
      <c r="ASH71" s="14"/>
      <c r="ASI71" s="14"/>
      <c r="ASJ71" s="14"/>
      <c r="ASK71" s="14"/>
      <c r="ASL71" s="14"/>
      <c r="ASM71" s="14"/>
      <c r="ASN71" s="14"/>
      <c r="ASO71" s="14"/>
      <c r="ASP71" s="14"/>
      <c r="ASQ71" s="14"/>
      <c r="ASR71" s="14"/>
      <c r="ASS71" s="14"/>
      <c r="AST71" s="14"/>
      <c r="ASU71" s="14"/>
      <c r="ASV71" s="14"/>
      <c r="ASW71" s="14"/>
      <c r="ASX71" s="14"/>
      <c r="ASY71" s="14"/>
      <c r="ASZ71" s="14"/>
      <c r="ATA71" s="14"/>
      <c r="ATB71" s="14"/>
      <c r="ATC71" s="14"/>
      <c r="ATD71" s="14"/>
      <c r="ATE71" s="14"/>
      <c r="ATF71" s="14"/>
      <c r="ATG71" s="14"/>
      <c r="ATH71" s="14"/>
      <c r="ATI71" s="14"/>
      <c r="ATJ71" s="14"/>
      <c r="ATK71" s="14"/>
      <c r="ATL71" s="14"/>
      <c r="ATM71" s="14"/>
      <c r="ATN71" s="14"/>
      <c r="ATO71" s="14"/>
      <c r="ATP71" s="14"/>
      <c r="ATQ71" s="14"/>
      <c r="ATR71" s="14"/>
      <c r="ATS71" s="14"/>
      <c r="ATT71" s="14"/>
      <c r="ATU71" s="14"/>
      <c r="ATV71" s="14"/>
      <c r="ATW71" s="14"/>
      <c r="ATX71" s="14"/>
      <c r="ATY71" s="14"/>
      <c r="ATZ71" s="14"/>
      <c r="AUA71" s="14"/>
      <c r="AUB71" s="14"/>
      <c r="AUC71" s="14"/>
      <c r="AUD71" s="14"/>
      <c r="AUE71" s="14"/>
      <c r="AUF71" s="14"/>
      <c r="AUG71" s="14"/>
      <c r="AUH71" s="14"/>
      <c r="AUI71" s="14"/>
      <c r="AUJ71" s="14"/>
      <c r="AUK71" s="14"/>
      <c r="AUL71" s="14"/>
      <c r="AUM71" s="14"/>
      <c r="AUN71" s="14"/>
      <c r="AUO71" s="14"/>
      <c r="AUP71" s="14"/>
      <c r="AUQ71" s="14"/>
      <c r="AUR71" s="14"/>
      <c r="AUS71" s="14"/>
      <c r="AUT71" s="14"/>
      <c r="AUU71" s="14"/>
      <c r="AUV71" s="14"/>
      <c r="AUW71" s="14"/>
      <c r="AUX71" s="14"/>
      <c r="AUY71" s="14"/>
      <c r="AUZ71" s="14"/>
      <c r="AVA71" s="14"/>
      <c r="AVB71" s="14"/>
      <c r="AVC71" s="14"/>
      <c r="AVD71" s="14"/>
      <c r="AVE71" s="14"/>
      <c r="AVF71" s="14"/>
      <c r="AVG71" s="14"/>
      <c r="AVH71" s="14"/>
      <c r="AVI71" s="14"/>
      <c r="AVJ71" s="14"/>
      <c r="AVK71" s="14"/>
      <c r="AVL71" s="14"/>
      <c r="AVM71" s="14"/>
      <c r="AVN71" s="14"/>
      <c r="AVO71" s="14"/>
      <c r="AVP71" s="14"/>
      <c r="AVQ71" s="14"/>
      <c r="AVR71" s="14"/>
      <c r="AVS71" s="14"/>
      <c r="AVT71" s="14"/>
      <c r="AVU71" s="14"/>
      <c r="AVV71" s="14"/>
      <c r="AVW71" s="14"/>
      <c r="AVX71" s="14"/>
      <c r="AVY71" s="14"/>
      <c r="AVZ71" s="14"/>
      <c r="AWA71" s="14"/>
      <c r="AWB71" s="14"/>
      <c r="AWC71" s="14"/>
      <c r="AWD71" s="14"/>
      <c r="AWE71" s="14"/>
      <c r="AWF71" s="14"/>
      <c r="AWG71" s="14"/>
      <c r="AWH71" s="14"/>
      <c r="AWI71" s="14"/>
      <c r="AWJ71" s="14"/>
      <c r="AWK71" s="14"/>
      <c r="AWL71" s="14"/>
      <c r="AWM71" s="14"/>
      <c r="AWN71" s="14"/>
      <c r="AWO71" s="14"/>
      <c r="AWP71" s="14"/>
      <c r="AWQ71" s="14"/>
      <c r="AWR71" s="14"/>
      <c r="AWS71" s="14"/>
      <c r="AWT71" s="14"/>
      <c r="AWU71" s="14"/>
      <c r="AWV71" s="14"/>
      <c r="AWW71" s="14"/>
      <c r="AWX71" s="14"/>
      <c r="AWY71" s="14"/>
      <c r="AWZ71" s="14"/>
      <c r="AXA71" s="14"/>
      <c r="AXB71" s="14"/>
      <c r="AXC71" s="14"/>
      <c r="AXD71" s="14"/>
      <c r="AXE71" s="14"/>
      <c r="AXF71" s="14"/>
      <c r="AXG71" s="14"/>
      <c r="AXH71" s="14"/>
      <c r="AXI71" s="14"/>
      <c r="AXJ71" s="14"/>
      <c r="AXK71" s="14"/>
      <c r="AXL71" s="14"/>
      <c r="AXM71" s="14"/>
      <c r="AXN71" s="14"/>
      <c r="AXO71" s="14"/>
      <c r="AXP71" s="14"/>
      <c r="AXQ71" s="14"/>
      <c r="AXR71" s="14"/>
      <c r="AXS71" s="14"/>
      <c r="AXT71" s="14"/>
      <c r="AXU71" s="14"/>
      <c r="AXV71" s="14"/>
      <c r="AXW71" s="14"/>
      <c r="AXX71" s="14"/>
      <c r="AXY71" s="14"/>
      <c r="AXZ71" s="14"/>
      <c r="AYA71" s="14"/>
      <c r="AYB71" s="14"/>
      <c r="AYC71" s="14"/>
      <c r="AYD71" s="14"/>
      <c r="AYE71" s="14"/>
      <c r="AYF71" s="14"/>
      <c r="AYG71" s="14"/>
      <c r="AYH71" s="14"/>
      <c r="AYI71" s="14"/>
      <c r="AYJ71" s="14"/>
      <c r="AYK71" s="14"/>
      <c r="AYL71" s="14"/>
      <c r="AYM71" s="14"/>
      <c r="AYN71" s="14"/>
      <c r="AYO71" s="14"/>
      <c r="AYP71" s="14"/>
      <c r="AYQ71" s="14"/>
      <c r="AYR71" s="14"/>
      <c r="AYS71" s="14"/>
      <c r="AYT71" s="14"/>
      <c r="AYU71" s="14"/>
      <c r="AYV71" s="14"/>
      <c r="AYW71" s="14"/>
      <c r="AYX71" s="14"/>
      <c r="AYY71" s="14"/>
      <c r="AYZ71" s="14"/>
      <c r="AZA71" s="14"/>
      <c r="AZB71" s="14"/>
      <c r="AZC71" s="14"/>
      <c r="AZD71" s="14"/>
      <c r="AZE71" s="14"/>
      <c r="AZF71" s="14"/>
      <c r="AZG71" s="14"/>
      <c r="AZH71" s="14"/>
      <c r="AZI71" s="14"/>
      <c r="AZJ71" s="14"/>
      <c r="AZK71" s="14"/>
      <c r="AZL71" s="14"/>
      <c r="AZM71" s="14"/>
      <c r="AZN71" s="14"/>
      <c r="AZO71" s="14"/>
      <c r="AZP71" s="14"/>
      <c r="AZQ71" s="14"/>
      <c r="AZR71" s="14"/>
      <c r="AZS71" s="14"/>
      <c r="AZT71" s="14"/>
      <c r="AZU71" s="14"/>
      <c r="AZV71" s="14"/>
      <c r="AZW71" s="14"/>
      <c r="AZX71" s="14"/>
      <c r="AZY71" s="14"/>
      <c r="AZZ71" s="14"/>
      <c r="BAA71" s="14"/>
      <c r="BAB71" s="14"/>
      <c r="BAC71" s="14"/>
      <c r="BAD71" s="14"/>
      <c r="BAE71" s="14"/>
      <c r="BAF71" s="14"/>
      <c r="BAG71" s="14"/>
      <c r="BAH71" s="14"/>
      <c r="BAI71" s="14"/>
      <c r="BAJ71" s="14"/>
      <c r="BAK71" s="14"/>
      <c r="BAL71" s="14"/>
      <c r="BAM71" s="14"/>
      <c r="BAN71" s="14"/>
      <c r="BAO71" s="14"/>
      <c r="BAP71" s="14"/>
      <c r="BAQ71" s="14"/>
      <c r="BAR71" s="14"/>
      <c r="BAS71" s="14"/>
      <c r="BAT71" s="14"/>
      <c r="BAU71" s="14"/>
      <c r="BAV71" s="14"/>
      <c r="BAW71" s="14"/>
      <c r="BAX71" s="14"/>
      <c r="BAY71" s="14"/>
      <c r="BAZ71" s="14"/>
      <c r="BBA71" s="14"/>
      <c r="BBB71" s="14"/>
      <c r="BBC71" s="14"/>
      <c r="BBD71" s="14"/>
      <c r="BBE71" s="14"/>
      <c r="BBF71" s="14"/>
      <c r="BBG71" s="14"/>
      <c r="BBH71" s="14"/>
      <c r="BBI71" s="14"/>
      <c r="BBJ71" s="14"/>
      <c r="BBK71" s="14"/>
      <c r="BBL71" s="14"/>
      <c r="BBM71" s="14"/>
      <c r="BBN71" s="14"/>
      <c r="BBO71" s="14"/>
      <c r="BBP71" s="14"/>
      <c r="BBQ71" s="14"/>
      <c r="BBR71" s="14"/>
      <c r="BBS71" s="14"/>
      <c r="BBT71" s="14"/>
      <c r="BBU71" s="14"/>
      <c r="BBV71" s="14"/>
      <c r="BBW71" s="14"/>
      <c r="BBX71" s="14"/>
      <c r="BBY71" s="14"/>
      <c r="BBZ71" s="14"/>
      <c r="BCA71" s="14"/>
      <c r="BCB71" s="14"/>
      <c r="BCC71" s="14"/>
      <c r="BCD71" s="14"/>
      <c r="BCE71" s="14"/>
      <c r="BCF71" s="14"/>
      <c r="BCG71" s="14"/>
      <c r="BCH71" s="14"/>
      <c r="BCI71" s="14"/>
      <c r="BCJ71" s="14"/>
      <c r="BCK71" s="14"/>
      <c r="BCL71" s="14"/>
      <c r="BCM71" s="14"/>
      <c r="BCN71" s="14"/>
      <c r="BCO71" s="14"/>
      <c r="BCP71" s="14"/>
      <c r="BCQ71" s="14"/>
      <c r="BCR71" s="14"/>
      <c r="BCS71" s="14"/>
      <c r="BCT71" s="14"/>
      <c r="BCU71" s="14"/>
      <c r="BCV71" s="14"/>
      <c r="BCW71" s="14"/>
      <c r="BCX71" s="14"/>
      <c r="BCY71" s="14"/>
      <c r="BCZ71" s="14"/>
      <c r="BDA71" s="14"/>
      <c r="BDB71" s="14"/>
      <c r="BDC71" s="14"/>
      <c r="BDD71" s="14"/>
      <c r="BDE71" s="14"/>
      <c r="BDF71" s="14"/>
      <c r="BDG71" s="14"/>
      <c r="BDH71" s="14"/>
      <c r="BDI71" s="14"/>
      <c r="BDJ71" s="14"/>
      <c r="BDK71" s="14"/>
      <c r="BDL71" s="14"/>
      <c r="BDM71" s="14"/>
      <c r="BDN71" s="14"/>
      <c r="BDO71" s="14"/>
      <c r="BDP71" s="14"/>
      <c r="BDQ71" s="14"/>
      <c r="BDR71" s="14"/>
      <c r="BDS71" s="14"/>
      <c r="BDT71" s="14"/>
      <c r="BDU71" s="14"/>
      <c r="BDV71" s="14"/>
      <c r="BDW71" s="14"/>
      <c r="BDX71" s="14"/>
      <c r="BDY71" s="14"/>
      <c r="BDZ71" s="14"/>
      <c r="BEA71" s="14"/>
      <c r="BEB71" s="14"/>
      <c r="BEC71" s="14"/>
      <c r="BED71" s="14"/>
      <c r="BEE71" s="14"/>
      <c r="BEF71" s="14"/>
    </row>
    <row r="73" spans="1:1488">
      <c r="A73" s="23" t="s">
        <v>37</v>
      </c>
    </row>
    <row r="74" spans="1:1488">
      <c r="A74" s="41" t="s">
        <v>6</v>
      </c>
      <c r="B74" s="36" t="s">
        <v>7</v>
      </c>
      <c r="C74" s="30" t="s">
        <v>10</v>
      </c>
      <c r="D74" s="29" t="s">
        <v>13</v>
      </c>
      <c r="E74" s="31" t="s">
        <v>20</v>
      </c>
      <c r="F74" s="30" t="s">
        <v>21</v>
      </c>
      <c r="G74" s="31" t="s">
        <v>14</v>
      </c>
      <c r="H74" s="31" t="s">
        <v>29</v>
      </c>
      <c r="I74" s="30" t="s">
        <v>22</v>
      </c>
      <c r="J74" s="31" t="s">
        <v>23</v>
      </c>
      <c r="K74" s="30" t="s">
        <v>15</v>
      </c>
      <c r="L74" s="31" t="s">
        <v>30</v>
      </c>
      <c r="M74" s="31" t="s">
        <v>24</v>
      </c>
      <c r="N74" s="31" t="s">
        <v>25</v>
      </c>
      <c r="O74" s="30" t="s">
        <v>16</v>
      </c>
      <c r="P74" s="30" t="s">
        <v>31</v>
      </c>
      <c r="Q74" s="31" t="s">
        <v>17</v>
      </c>
      <c r="R74" s="31" t="s">
        <v>18</v>
      </c>
      <c r="S74" s="30" t="s">
        <v>40</v>
      </c>
      <c r="T74" s="30" t="s">
        <v>26</v>
      </c>
      <c r="U74" s="30" t="s">
        <v>27</v>
      </c>
      <c r="V74" s="30" t="s">
        <v>28</v>
      </c>
      <c r="W74" s="32" t="s">
        <v>19</v>
      </c>
      <c r="BEF74" s="14"/>
    </row>
    <row r="75" spans="1:1488" s="21" customFormat="1">
      <c r="A75" s="2" t="s">
        <v>46</v>
      </c>
      <c r="B75" s="2" t="s">
        <v>47</v>
      </c>
      <c r="C75" s="7">
        <v>900</v>
      </c>
      <c r="D75" s="33" t="s">
        <v>9</v>
      </c>
      <c r="E75" s="6">
        <v>1.6279976851851852E-3</v>
      </c>
      <c r="F75" s="6">
        <v>1.6666550925925926E-3</v>
      </c>
      <c r="G75" s="5">
        <f t="shared" ref="G75:G85" si="86">F75-E75</f>
        <v>3.865740740740739E-5</v>
      </c>
      <c r="H75" s="3">
        <f t="shared" ref="H75:H85" si="87">$G75/$E75</f>
        <v>2.3745370008317977E-2</v>
      </c>
      <c r="I75" s="6">
        <v>8.3333333333333332E-3</v>
      </c>
      <c r="J75" s="5">
        <v>8.3333333333333332E-3</v>
      </c>
      <c r="K75" s="5">
        <f t="shared" ref="K75:K85" si="88">J75-I75</f>
        <v>0</v>
      </c>
      <c r="L75" s="3">
        <f t="shared" ref="L75:L85" si="89">K75/I75</f>
        <v>0</v>
      </c>
      <c r="M75" s="5">
        <v>8.3333333333333332E-3</v>
      </c>
      <c r="N75" s="5">
        <v>8.3333333333333332E-3</v>
      </c>
      <c r="O75" s="5">
        <f t="shared" ref="O75:O85" si="90">N75-M75</f>
        <v>0</v>
      </c>
      <c r="P75" s="17">
        <f t="shared" ref="P75:P85" si="91">$O75/$M75</f>
        <v>0</v>
      </c>
      <c r="Q75" s="5">
        <f t="shared" ref="Q75:Q85" si="92">AVERAGE(E75,I75,M75)</f>
        <v>6.098221450617284E-3</v>
      </c>
      <c r="R75" s="5">
        <f t="shared" ref="R75:R85" si="93">AVERAGE(F75,J75,N75)</f>
        <v>6.11110725308642E-3</v>
      </c>
      <c r="S75" s="4">
        <f>AVERAGE(Table229[[#This Row],[% Diff 1]],Table229[[#This Row],[% Diff 2]],Table229[[#This Row],[% Diff 3]])</f>
        <v>7.9151233361059916E-3</v>
      </c>
      <c r="T75" s="5">
        <v>0</v>
      </c>
      <c r="U75" s="5">
        <v>0</v>
      </c>
      <c r="V75" s="5">
        <v>0</v>
      </c>
      <c r="W75" s="10">
        <f t="shared" ref="W75:W85" si="94">T75+U75+V75</f>
        <v>0</v>
      </c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4"/>
      <c r="NH75" s="14"/>
      <c r="NI75" s="14"/>
      <c r="NJ75" s="14"/>
      <c r="NK75" s="14"/>
      <c r="NL75" s="14"/>
      <c r="NM75" s="14"/>
      <c r="NN75" s="14"/>
      <c r="NO75" s="14"/>
      <c r="NP75" s="14"/>
      <c r="NQ75" s="14"/>
      <c r="NR75" s="14"/>
      <c r="NS75" s="14"/>
      <c r="NT75" s="14"/>
      <c r="NU75" s="14"/>
      <c r="NV75" s="14"/>
      <c r="NW75" s="14"/>
      <c r="NX75" s="14"/>
      <c r="NY75" s="14"/>
      <c r="NZ75" s="14"/>
      <c r="OA75" s="14"/>
      <c r="OB75" s="14"/>
      <c r="OC75" s="14"/>
      <c r="OD75" s="14"/>
      <c r="OE75" s="14"/>
      <c r="OF75" s="14"/>
      <c r="OG75" s="14"/>
      <c r="OH75" s="14"/>
      <c r="OI75" s="14"/>
      <c r="OJ75" s="14"/>
      <c r="OK75" s="14"/>
      <c r="OL75" s="14"/>
      <c r="OM75" s="14"/>
      <c r="ON75" s="14"/>
      <c r="OO75" s="14"/>
      <c r="OP75" s="14"/>
      <c r="OQ75" s="14"/>
      <c r="OR75" s="14"/>
      <c r="OS75" s="14"/>
      <c r="OT75" s="14"/>
      <c r="OU75" s="14"/>
      <c r="OV75" s="14"/>
      <c r="OW75" s="14"/>
      <c r="OX75" s="14"/>
      <c r="OY75" s="14"/>
      <c r="OZ75" s="14"/>
      <c r="PA75" s="14"/>
      <c r="PB75" s="14"/>
      <c r="PC75" s="14"/>
      <c r="PD75" s="14"/>
      <c r="PE75" s="14"/>
      <c r="PF75" s="14"/>
      <c r="PG75" s="14"/>
      <c r="PH75" s="14"/>
      <c r="PI75" s="14"/>
      <c r="PJ75" s="14"/>
      <c r="PK75" s="14"/>
      <c r="PL75" s="14"/>
      <c r="PM75" s="14"/>
      <c r="PN75" s="14"/>
      <c r="PO75" s="14"/>
      <c r="PP75" s="14"/>
      <c r="PQ75" s="14"/>
      <c r="PR75" s="14"/>
      <c r="PS75" s="14"/>
      <c r="PT75" s="14"/>
      <c r="PU75" s="14"/>
      <c r="PV75" s="14"/>
      <c r="PW75" s="14"/>
      <c r="PX75" s="14"/>
      <c r="PY75" s="14"/>
      <c r="PZ75" s="14"/>
      <c r="QA75" s="14"/>
      <c r="QB75" s="14"/>
      <c r="QC75" s="14"/>
      <c r="QD75" s="14"/>
      <c r="QE75" s="14"/>
      <c r="QF75" s="14"/>
      <c r="QG75" s="14"/>
      <c r="QH75" s="14"/>
      <c r="QI75" s="14"/>
      <c r="QJ75" s="14"/>
      <c r="QK75" s="14"/>
      <c r="QL75" s="14"/>
      <c r="QM75" s="14"/>
      <c r="QN75" s="14"/>
      <c r="QO75" s="14"/>
      <c r="QP75" s="14"/>
      <c r="QQ75" s="14"/>
      <c r="QR75" s="14"/>
      <c r="QS75" s="14"/>
      <c r="QT75" s="14"/>
      <c r="QU75" s="14"/>
      <c r="QV75" s="14"/>
      <c r="QW75" s="14"/>
      <c r="QX75" s="14"/>
      <c r="QY75" s="14"/>
      <c r="QZ75" s="14"/>
      <c r="RA75" s="14"/>
      <c r="RB75" s="14"/>
      <c r="RC75" s="14"/>
      <c r="RD75" s="14"/>
      <c r="RE75" s="14"/>
      <c r="RF75" s="14"/>
      <c r="RG75" s="14"/>
      <c r="RH75" s="14"/>
      <c r="RI75" s="14"/>
      <c r="RJ75" s="14"/>
      <c r="RK75" s="14"/>
      <c r="RL75" s="14"/>
      <c r="RM75" s="14"/>
      <c r="RN75" s="14"/>
      <c r="RO75" s="14"/>
      <c r="RP75" s="14"/>
      <c r="RQ75" s="14"/>
      <c r="RR75" s="14"/>
      <c r="RS75" s="14"/>
      <c r="RT75" s="14"/>
      <c r="RU75" s="14"/>
      <c r="RV75" s="14"/>
      <c r="RW75" s="14"/>
      <c r="RX75" s="14"/>
      <c r="RY75" s="14"/>
      <c r="RZ75" s="14"/>
      <c r="SA75" s="14"/>
      <c r="SB75" s="14"/>
      <c r="SC75" s="14"/>
      <c r="SD75" s="14"/>
      <c r="SE75" s="14"/>
      <c r="SF75" s="14"/>
      <c r="SG75" s="14"/>
      <c r="SH75" s="14"/>
      <c r="SI75" s="14"/>
      <c r="SJ75" s="14"/>
      <c r="SK75" s="14"/>
      <c r="SL75" s="14"/>
      <c r="SM75" s="14"/>
      <c r="SN75" s="14"/>
      <c r="SO75" s="14"/>
      <c r="SP75" s="14"/>
      <c r="SQ75" s="14"/>
      <c r="SR75" s="14"/>
      <c r="SS75" s="14"/>
      <c r="ST75" s="14"/>
      <c r="SU75" s="14"/>
      <c r="SV75" s="14"/>
      <c r="SW75" s="14"/>
      <c r="SX75" s="14"/>
      <c r="SY75" s="14"/>
      <c r="SZ75" s="14"/>
      <c r="TA75" s="14"/>
      <c r="TB75" s="14"/>
      <c r="TC75" s="14"/>
      <c r="TD75" s="14"/>
      <c r="TE75" s="14"/>
      <c r="TF75" s="14"/>
      <c r="TG75" s="14"/>
      <c r="TH75" s="14"/>
      <c r="TI75" s="14"/>
      <c r="TJ75" s="14"/>
      <c r="TK75" s="14"/>
      <c r="TL75" s="14"/>
      <c r="TM75" s="14"/>
      <c r="TN75" s="14"/>
      <c r="TO75" s="14"/>
      <c r="TP75" s="14"/>
      <c r="TQ75" s="14"/>
      <c r="TR75" s="14"/>
      <c r="TS75" s="14"/>
      <c r="TT75" s="14"/>
      <c r="TU75" s="14"/>
      <c r="TV75" s="14"/>
      <c r="TW75" s="14"/>
      <c r="TX75" s="14"/>
      <c r="TY75" s="14"/>
      <c r="TZ75" s="14"/>
      <c r="UA75" s="14"/>
      <c r="UB75" s="14"/>
      <c r="UC75" s="14"/>
      <c r="UD75" s="14"/>
      <c r="UE75" s="14"/>
      <c r="UF75" s="14"/>
      <c r="UG75" s="14"/>
      <c r="UH75" s="14"/>
      <c r="UI75" s="14"/>
      <c r="UJ75" s="14"/>
      <c r="UK75" s="14"/>
      <c r="UL75" s="14"/>
      <c r="UM75" s="14"/>
      <c r="UN75" s="14"/>
      <c r="UO75" s="14"/>
      <c r="UP75" s="14"/>
      <c r="UQ75" s="14"/>
      <c r="UR75" s="14"/>
      <c r="US75" s="14"/>
      <c r="UT75" s="14"/>
      <c r="UU75" s="14"/>
      <c r="UV75" s="14"/>
      <c r="UW75" s="14"/>
      <c r="UX75" s="14"/>
      <c r="UY75" s="14"/>
      <c r="UZ75" s="14"/>
      <c r="VA75" s="14"/>
      <c r="VB75" s="14"/>
      <c r="VC75" s="14"/>
      <c r="VD75" s="14"/>
      <c r="VE75" s="14"/>
      <c r="VF75" s="14"/>
      <c r="VG75" s="14"/>
      <c r="VH75" s="14"/>
      <c r="VI75" s="14"/>
      <c r="VJ75" s="14"/>
      <c r="VK75" s="14"/>
      <c r="VL75" s="14"/>
      <c r="VM75" s="14"/>
      <c r="VN75" s="14"/>
      <c r="VO75" s="14"/>
      <c r="VP75" s="14"/>
      <c r="VQ75" s="14"/>
      <c r="VR75" s="14"/>
      <c r="VS75" s="14"/>
      <c r="VT75" s="14"/>
      <c r="VU75" s="14"/>
      <c r="VV75" s="14"/>
      <c r="VW75" s="14"/>
      <c r="VX75" s="14"/>
      <c r="VY75" s="14"/>
      <c r="VZ75" s="14"/>
      <c r="WA75" s="14"/>
      <c r="WB75" s="14"/>
      <c r="WC75" s="14"/>
      <c r="WD75" s="14"/>
      <c r="WE75" s="14"/>
      <c r="WF75" s="14"/>
      <c r="WG75" s="14"/>
      <c r="WH75" s="14"/>
      <c r="WI75" s="14"/>
      <c r="WJ75" s="14"/>
      <c r="WK75" s="14"/>
      <c r="WL75" s="14"/>
      <c r="WM75" s="14"/>
      <c r="WN75" s="14"/>
      <c r="WO75" s="14"/>
      <c r="WP75" s="14"/>
      <c r="WQ75" s="14"/>
      <c r="WR75" s="14"/>
      <c r="WS75" s="14"/>
      <c r="WT75" s="14"/>
      <c r="WU75" s="14"/>
      <c r="WV75" s="14"/>
      <c r="WW75" s="14"/>
      <c r="WX75" s="14"/>
      <c r="WY75" s="14"/>
      <c r="WZ75" s="14"/>
      <c r="XA75" s="14"/>
      <c r="XB75" s="14"/>
      <c r="XC75" s="14"/>
      <c r="XD75" s="14"/>
      <c r="XE75" s="14"/>
      <c r="XF75" s="14"/>
      <c r="XG75" s="14"/>
      <c r="XH75" s="14"/>
      <c r="XI75" s="14"/>
      <c r="XJ75" s="14"/>
      <c r="XK75" s="14"/>
      <c r="XL75" s="14"/>
      <c r="XM75" s="14"/>
      <c r="XN75" s="14"/>
      <c r="XO75" s="14"/>
      <c r="XP75" s="14"/>
      <c r="XQ75" s="14"/>
      <c r="XR75" s="14"/>
      <c r="XS75" s="14"/>
      <c r="XT75" s="14"/>
      <c r="XU75" s="14"/>
      <c r="XV75" s="14"/>
      <c r="XW75" s="14"/>
      <c r="XX75" s="14"/>
      <c r="XY75" s="14"/>
      <c r="XZ75" s="14"/>
      <c r="YA75" s="14"/>
      <c r="YB75" s="14"/>
      <c r="YC75" s="14"/>
      <c r="YD75" s="14"/>
      <c r="YE75" s="14"/>
      <c r="YF75" s="14"/>
      <c r="YG75" s="14"/>
      <c r="YH75" s="14"/>
      <c r="YI75" s="14"/>
      <c r="YJ75" s="14"/>
      <c r="YK75" s="14"/>
      <c r="YL75" s="14"/>
      <c r="YM75" s="14"/>
      <c r="YN75" s="14"/>
      <c r="YO75" s="14"/>
      <c r="YP75" s="14"/>
      <c r="YQ75" s="14"/>
      <c r="YR75" s="14"/>
      <c r="YS75" s="14"/>
      <c r="YT75" s="14"/>
      <c r="YU75" s="14"/>
      <c r="YV75" s="14"/>
      <c r="YW75" s="14"/>
      <c r="YX75" s="14"/>
      <c r="YY75" s="14"/>
      <c r="YZ75" s="14"/>
      <c r="ZA75" s="14"/>
      <c r="ZB75" s="14"/>
      <c r="ZC75" s="14"/>
      <c r="ZD75" s="14"/>
      <c r="ZE75" s="14"/>
      <c r="ZF75" s="14"/>
      <c r="ZG75" s="14"/>
      <c r="ZH75" s="14"/>
      <c r="ZI75" s="14"/>
      <c r="ZJ75" s="14"/>
      <c r="ZK75" s="14"/>
      <c r="ZL75" s="14"/>
      <c r="ZM75" s="14"/>
      <c r="ZN75" s="14"/>
      <c r="ZO75" s="14"/>
      <c r="ZP75" s="14"/>
      <c r="ZQ75" s="14"/>
      <c r="ZR75" s="14"/>
      <c r="ZS75" s="14"/>
      <c r="ZT75" s="14"/>
      <c r="ZU75" s="14"/>
      <c r="ZV75" s="14"/>
      <c r="ZW75" s="14"/>
      <c r="ZX75" s="14"/>
      <c r="ZY75" s="14"/>
      <c r="ZZ75" s="14"/>
      <c r="AAA75" s="14"/>
      <c r="AAB75" s="14"/>
      <c r="AAC75" s="14"/>
      <c r="AAD75" s="14"/>
      <c r="AAE75" s="14"/>
      <c r="AAF75" s="14"/>
      <c r="AAG75" s="14"/>
      <c r="AAH75" s="14"/>
      <c r="AAI75" s="14"/>
      <c r="AAJ75" s="14"/>
      <c r="AAK75" s="14"/>
      <c r="AAL75" s="14"/>
      <c r="AAM75" s="14"/>
      <c r="AAN75" s="14"/>
      <c r="AAO75" s="14"/>
      <c r="AAP75" s="14"/>
      <c r="AAQ75" s="14"/>
      <c r="AAR75" s="14"/>
      <c r="AAS75" s="14"/>
      <c r="AAT75" s="14"/>
      <c r="AAU75" s="14"/>
      <c r="AAV75" s="14"/>
      <c r="AAW75" s="14"/>
      <c r="AAX75" s="14"/>
      <c r="AAY75" s="14"/>
      <c r="AAZ75" s="14"/>
      <c r="ABA75" s="14"/>
      <c r="ABB75" s="14"/>
      <c r="ABC75" s="14"/>
      <c r="ABD75" s="14"/>
      <c r="ABE75" s="14"/>
      <c r="ABF75" s="14"/>
      <c r="ABG75" s="14"/>
      <c r="ABH75" s="14"/>
      <c r="ABI75" s="14"/>
      <c r="ABJ75" s="14"/>
      <c r="ABK75" s="14"/>
      <c r="ABL75" s="14"/>
      <c r="ABM75" s="14"/>
      <c r="ABN75" s="14"/>
      <c r="ABO75" s="14"/>
      <c r="ABP75" s="14"/>
      <c r="ABQ75" s="14"/>
      <c r="ABR75" s="14"/>
      <c r="ABS75" s="14"/>
      <c r="ABT75" s="14"/>
      <c r="ABU75" s="14"/>
      <c r="ABV75" s="14"/>
      <c r="ABW75" s="14"/>
      <c r="ABX75" s="14"/>
      <c r="ABY75" s="14"/>
      <c r="ABZ75" s="14"/>
      <c r="ACA75" s="14"/>
      <c r="ACB75" s="14"/>
      <c r="ACC75" s="14"/>
      <c r="ACD75" s="14"/>
      <c r="ACE75" s="14"/>
      <c r="ACF75" s="14"/>
      <c r="ACG75" s="14"/>
      <c r="ACH75" s="14"/>
      <c r="ACI75" s="14"/>
      <c r="ACJ75" s="14"/>
      <c r="ACK75" s="14"/>
      <c r="ACL75" s="14"/>
      <c r="ACM75" s="14"/>
      <c r="ACN75" s="14"/>
      <c r="ACO75" s="14"/>
      <c r="ACP75" s="14"/>
      <c r="ACQ75" s="14"/>
      <c r="ACR75" s="14"/>
      <c r="ACS75" s="14"/>
      <c r="ACT75" s="14"/>
      <c r="ACU75" s="14"/>
      <c r="ACV75" s="14"/>
      <c r="ACW75" s="14"/>
      <c r="ACX75" s="14"/>
      <c r="ACY75" s="14"/>
      <c r="ACZ75" s="14"/>
      <c r="ADA75" s="14"/>
      <c r="ADB75" s="14"/>
      <c r="ADC75" s="14"/>
      <c r="ADD75" s="14"/>
      <c r="ADE75" s="14"/>
      <c r="ADF75" s="14"/>
      <c r="ADG75" s="14"/>
      <c r="ADH75" s="14"/>
      <c r="ADI75" s="14"/>
      <c r="ADJ75" s="14"/>
      <c r="ADK75" s="14"/>
      <c r="ADL75" s="14"/>
      <c r="ADM75" s="14"/>
      <c r="ADN75" s="14"/>
      <c r="ADO75" s="14"/>
      <c r="ADP75" s="14"/>
      <c r="ADQ75" s="14"/>
      <c r="ADR75" s="14"/>
      <c r="ADS75" s="14"/>
      <c r="ADT75" s="14"/>
      <c r="ADU75" s="14"/>
      <c r="ADV75" s="14"/>
      <c r="ADW75" s="14"/>
      <c r="ADX75" s="14"/>
      <c r="ADY75" s="14"/>
      <c r="ADZ75" s="14"/>
      <c r="AEA75" s="14"/>
      <c r="AEB75" s="14"/>
      <c r="AEC75" s="14"/>
      <c r="AED75" s="14"/>
      <c r="AEE75" s="14"/>
      <c r="AEF75" s="14"/>
      <c r="AEG75" s="14"/>
      <c r="AEH75" s="14"/>
      <c r="AEI75" s="14"/>
      <c r="AEJ75" s="14"/>
      <c r="AEK75" s="14"/>
      <c r="AEL75" s="14"/>
      <c r="AEM75" s="14"/>
      <c r="AEN75" s="14"/>
      <c r="AEO75" s="14"/>
      <c r="AEP75" s="14"/>
      <c r="AEQ75" s="14"/>
      <c r="AER75" s="14"/>
      <c r="AES75" s="14"/>
      <c r="AET75" s="14"/>
      <c r="AEU75" s="14"/>
      <c r="AEV75" s="14"/>
      <c r="AEW75" s="14"/>
      <c r="AEX75" s="14"/>
      <c r="AEY75" s="14"/>
      <c r="AEZ75" s="14"/>
      <c r="AFA75" s="14"/>
      <c r="AFB75" s="14"/>
      <c r="AFC75" s="14"/>
      <c r="AFD75" s="14"/>
      <c r="AFE75" s="14"/>
      <c r="AFF75" s="14"/>
      <c r="AFG75" s="14"/>
      <c r="AFH75" s="14"/>
      <c r="AFI75" s="14"/>
      <c r="AFJ75" s="14"/>
      <c r="AFK75" s="14"/>
      <c r="AFL75" s="14"/>
      <c r="AFM75" s="14"/>
      <c r="AFN75" s="14"/>
      <c r="AFO75" s="14"/>
      <c r="AFP75" s="14"/>
      <c r="AFQ75" s="14"/>
      <c r="AFR75" s="14"/>
      <c r="AFS75" s="14"/>
      <c r="AFT75" s="14"/>
      <c r="AFU75" s="14"/>
      <c r="AFV75" s="14"/>
      <c r="AFW75" s="14"/>
      <c r="AFX75" s="14"/>
      <c r="AFY75" s="14"/>
      <c r="AFZ75" s="14"/>
      <c r="AGA75" s="14"/>
      <c r="AGB75" s="14"/>
      <c r="AGC75" s="14"/>
      <c r="AGD75" s="14"/>
      <c r="AGE75" s="14"/>
      <c r="AGF75" s="14"/>
      <c r="AGG75" s="14"/>
      <c r="AGH75" s="14"/>
      <c r="AGI75" s="14"/>
      <c r="AGJ75" s="14"/>
      <c r="AGK75" s="14"/>
      <c r="AGL75" s="14"/>
      <c r="AGM75" s="14"/>
      <c r="AGN75" s="14"/>
      <c r="AGO75" s="14"/>
      <c r="AGP75" s="14"/>
      <c r="AGQ75" s="14"/>
      <c r="AGR75" s="14"/>
      <c r="AGS75" s="14"/>
      <c r="AGT75" s="14"/>
      <c r="AGU75" s="14"/>
      <c r="AGV75" s="14"/>
      <c r="AGW75" s="14"/>
      <c r="AGX75" s="14"/>
      <c r="AGY75" s="14"/>
      <c r="AGZ75" s="14"/>
      <c r="AHA75" s="14"/>
      <c r="AHB75" s="14"/>
      <c r="AHC75" s="14"/>
      <c r="AHD75" s="14"/>
      <c r="AHE75" s="14"/>
      <c r="AHF75" s="14"/>
      <c r="AHG75" s="14"/>
      <c r="AHH75" s="14"/>
      <c r="AHI75" s="14"/>
      <c r="AHJ75" s="14"/>
      <c r="AHK75" s="14"/>
      <c r="AHL75" s="14"/>
      <c r="AHM75" s="14"/>
      <c r="AHN75" s="14"/>
      <c r="AHO75" s="14"/>
      <c r="AHP75" s="14"/>
      <c r="AHQ75" s="14"/>
      <c r="AHR75" s="14"/>
      <c r="AHS75" s="14"/>
      <c r="AHT75" s="14"/>
      <c r="AHU75" s="14"/>
      <c r="AHV75" s="14"/>
      <c r="AHW75" s="14"/>
      <c r="AHX75" s="14"/>
      <c r="AHY75" s="14"/>
      <c r="AHZ75" s="14"/>
      <c r="AIA75" s="14"/>
      <c r="AIB75" s="14"/>
      <c r="AIC75" s="14"/>
      <c r="AID75" s="14"/>
      <c r="AIE75" s="14"/>
      <c r="AIF75" s="14"/>
      <c r="AIG75" s="14"/>
      <c r="AIH75" s="14"/>
      <c r="AII75" s="14"/>
      <c r="AIJ75" s="14"/>
      <c r="AIK75" s="14"/>
      <c r="AIL75" s="14"/>
      <c r="AIM75" s="14"/>
      <c r="AIN75" s="14"/>
      <c r="AIO75" s="14"/>
      <c r="AIP75" s="14"/>
      <c r="AIQ75" s="14"/>
      <c r="AIR75" s="14"/>
      <c r="AIS75" s="14"/>
      <c r="AIT75" s="14"/>
      <c r="AIU75" s="14"/>
      <c r="AIV75" s="14"/>
      <c r="AIW75" s="14"/>
      <c r="AIX75" s="14"/>
      <c r="AIY75" s="14"/>
      <c r="AIZ75" s="14"/>
      <c r="AJA75" s="14"/>
      <c r="AJB75" s="14"/>
      <c r="AJC75" s="14"/>
      <c r="AJD75" s="14"/>
      <c r="AJE75" s="14"/>
      <c r="AJF75" s="14"/>
      <c r="AJG75" s="14"/>
      <c r="AJH75" s="14"/>
      <c r="AJI75" s="14"/>
      <c r="AJJ75" s="14"/>
      <c r="AJK75" s="14"/>
      <c r="AJL75" s="14"/>
      <c r="AJM75" s="14"/>
      <c r="AJN75" s="14"/>
      <c r="AJO75" s="14"/>
      <c r="AJP75" s="14"/>
      <c r="AJQ75" s="14"/>
      <c r="AJR75" s="14"/>
      <c r="AJS75" s="14"/>
      <c r="AJT75" s="14"/>
      <c r="AJU75" s="14"/>
      <c r="AJV75" s="14"/>
      <c r="AJW75" s="14"/>
      <c r="AJX75" s="14"/>
      <c r="AJY75" s="14"/>
      <c r="AJZ75" s="14"/>
      <c r="AKA75" s="14"/>
      <c r="AKB75" s="14"/>
      <c r="AKC75" s="14"/>
      <c r="AKD75" s="14"/>
      <c r="AKE75" s="14"/>
      <c r="AKF75" s="14"/>
      <c r="AKG75" s="14"/>
      <c r="AKH75" s="14"/>
      <c r="AKI75" s="14"/>
      <c r="AKJ75" s="14"/>
      <c r="AKK75" s="14"/>
      <c r="AKL75" s="14"/>
      <c r="AKM75" s="14"/>
      <c r="AKN75" s="14"/>
      <c r="AKO75" s="14"/>
      <c r="AKP75" s="14"/>
      <c r="AKQ75" s="14"/>
      <c r="AKR75" s="14"/>
      <c r="AKS75" s="14"/>
      <c r="AKT75" s="14"/>
      <c r="AKU75" s="14"/>
      <c r="AKV75" s="14"/>
      <c r="AKW75" s="14"/>
      <c r="AKX75" s="14"/>
      <c r="AKY75" s="14"/>
      <c r="AKZ75" s="14"/>
      <c r="ALA75" s="14"/>
      <c r="ALB75" s="14"/>
      <c r="ALC75" s="14"/>
      <c r="ALD75" s="14"/>
      <c r="ALE75" s="14"/>
      <c r="ALF75" s="14"/>
      <c r="ALG75" s="14"/>
      <c r="ALH75" s="14"/>
      <c r="ALI75" s="14"/>
      <c r="ALJ75" s="14"/>
      <c r="ALK75" s="14"/>
      <c r="ALL75" s="14"/>
      <c r="ALM75" s="14"/>
      <c r="ALN75" s="14"/>
      <c r="ALO75" s="14"/>
      <c r="ALP75" s="14"/>
      <c r="ALQ75" s="14"/>
      <c r="ALR75" s="14"/>
      <c r="ALS75" s="14"/>
      <c r="ALT75" s="14"/>
      <c r="ALU75" s="14"/>
      <c r="ALV75" s="14"/>
      <c r="ALW75" s="14"/>
      <c r="ALX75" s="14"/>
      <c r="ALY75" s="14"/>
      <c r="ALZ75" s="14"/>
      <c r="AMA75" s="14"/>
      <c r="AMB75" s="14"/>
      <c r="AMC75" s="14"/>
      <c r="AMD75" s="14"/>
      <c r="AME75" s="14"/>
      <c r="AMF75" s="14"/>
      <c r="AMG75" s="14"/>
      <c r="AMH75" s="14"/>
      <c r="AMI75" s="14"/>
      <c r="AMJ75" s="14"/>
      <c r="AMK75" s="14"/>
      <c r="AML75" s="14"/>
      <c r="AMM75" s="14"/>
      <c r="AMN75" s="14"/>
      <c r="AMO75" s="14"/>
      <c r="AMP75" s="14"/>
      <c r="AMQ75" s="14"/>
      <c r="AMR75" s="14"/>
      <c r="AMS75" s="14"/>
      <c r="AMT75" s="14"/>
      <c r="AMU75" s="14"/>
      <c r="AMV75" s="14"/>
      <c r="AMW75" s="14"/>
      <c r="AMX75" s="14"/>
      <c r="AMY75" s="14"/>
      <c r="AMZ75" s="14"/>
      <c r="ANA75" s="14"/>
      <c r="ANB75" s="14"/>
      <c r="ANC75" s="14"/>
      <c r="AND75" s="14"/>
      <c r="ANE75" s="14"/>
      <c r="ANF75" s="14"/>
      <c r="ANG75" s="14"/>
      <c r="ANH75" s="14"/>
      <c r="ANI75" s="14"/>
      <c r="ANJ75" s="14"/>
      <c r="ANK75" s="14"/>
      <c r="ANL75" s="14"/>
      <c r="ANM75" s="14"/>
      <c r="ANN75" s="14"/>
      <c r="ANO75" s="14"/>
      <c r="ANP75" s="14"/>
      <c r="ANQ75" s="14"/>
      <c r="ANR75" s="14"/>
      <c r="ANS75" s="14"/>
      <c r="ANT75" s="14"/>
      <c r="ANU75" s="14"/>
      <c r="ANV75" s="14"/>
      <c r="ANW75" s="14"/>
      <c r="ANX75" s="14"/>
      <c r="ANY75" s="14"/>
      <c r="ANZ75" s="14"/>
      <c r="AOA75" s="14"/>
      <c r="AOB75" s="14"/>
      <c r="AOC75" s="14"/>
      <c r="AOD75" s="14"/>
      <c r="AOE75" s="14"/>
      <c r="AOF75" s="14"/>
      <c r="AOG75" s="14"/>
      <c r="AOH75" s="14"/>
      <c r="AOI75" s="14"/>
      <c r="AOJ75" s="14"/>
      <c r="AOK75" s="14"/>
      <c r="AOL75" s="14"/>
      <c r="AOM75" s="14"/>
      <c r="AON75" s="14"/>
      <c r="AOO75" s="14"/>
      <c r="AOP75" s="14"/>
      <c r="AOQ75" s="14"/>
      <c r="AOR75" s="14"/>
      <c r="AOS75" s="14"/>
      <c r="AOT75" s="14"/>
      <c r="AOU75" s="14"/>
      <c r="AOV75" s="14"/>
      <c r="AOW75" s="14"/>
      <c r="AOX75" s="14"/>
      <c r="AOY75" s="14"/>
      <c r="AOZ75" s="14"/>
      <c r="APA75" s="14"/>
      <c r="APB75" s="14"/>
      <c r="APC75" s="14"/>
      <c r="APD75" s="14"/>
      <c r="APE75" s="14"/>
      <c r="APF75" s="14"/>
      <c r="APG75" s="14"/>
      <c r="APH75" s="14"/>
      <c r="API75" s="14"/>
      <c r="APJ75" s="14"/>
      <c r="APK75" s="14"/>
      <c r="APL75" s="14"/>
      <c r="APM75" s="14"/>
      <c r="APN75" s="14"/>
      <c r="APO75" s="14"/>
      <c r="APP75" s="14"/>
      <c r="APQ75" s="14"/>
      <c r="APR75" s="14"/>
      <c r="APS75" s="14"/>
      <c r="APT75" s="14"/>
      <c r="APU75" s="14"/>
      <c r="APV75" s="14"/>
      <c r="APW75" s="14"/>
      <c r="APX75" s="14"/>
      <c r="APY75" s="14"/>
      <c r="APZ75" s="14"/>
      <c r="AQA75" s="14"/>
      <c r="AQB75" s="14"/>
      <c r="AQC75" s="14"/>
      <c r="AQD75" s="14"/>
      <c r="AQE75" s="14"/>
      <c r="AQF75" s="14"/>
      <c r="AQG75" s="14"/>
      <c r="AQH75" s="14"/>
      <c r="AQI75" s="14"/>
      <c r="AQJ75" s="14"/>
      <c r="AQK75" s="14"/>
      <c r="AQL75" s="14"/>
      <c r="AQM75" s="14"/>
      <c r="AQN75" s="14"/>
      <c r="AQO75" s="14"/>
      <c r="AQP75" s="14"/>
      <c r="AQQ75" s="14"/>
      <c r="AQR75" s="14"/>
      <c r="AQS75" s="14"/>
      <c r="AQT75" s="14"/>
      <c r="AQU75" s="14"/>
      <c r="AQV75" s="14"/>
      <c r="AQW75" s="14"/>
      <c r="AQX75" s="14"/>
      <c r="AQY75" s="14"/>
      <c r="AQZ75" s="14"/>
      <c r="ARA75" s="14"/>
      <c r="ARB75" s="14"/>
      <c r="ARC75" s="14"/>
      <c r="ARD75" s="14"/>
      <c r="ARE75" s="14"/>
      <c r="ARF75" s="14"/>
      <c r="ARG75" s="14"/>
      <c r="ARH75" s="14"/>
      <c r="ARI75" s="14"/>
      <c r="ARJ75" s="14"/>
      <c r="ARK75" s="14"/>
      <c r="ARL75" s="14"/>
      <c r="ARM75" s="14"/>
      <c r="ARN75" s="14"/>
      <c r="ARO75" s="14"/>
      <c r="ARP75" s="14"/>
      <c r="ARQ75" s="14"/>
      <c r="ARR75" s="14"/>
      <c r="ARS75" s="14"/>
      <c r="ART75" s="14"/>
      <c r="ARU75" s="14"/>
      <c r="ARV75" s="14"/>
      <c r="ARW75" s="14"/>
      <c r="ARX75" s="14"/>
      <c r="ARY75" s="14"/>
      <c r="ARZ75" s="14"/>
      <c r="ASA75" s="14"/>
      <c r="ASB75" s="14"/>
      <c r="ASC75" s="14"/>
      <c r="ASD75" s="14"/>
      <c r="ASE75" s="14"/>
      <c r="ASF75" s="14"/>
      <c r="ASG75" s="14"/>
      <c r="ASH75" s="14"/>
      <c r="ASI75" s="14"/>
      <c r="ASJ75" s="14"/>
      <c r="ASK75" s="14"/>
      <c r="ASL75" s="14"/>
      <c r="ASM75" s="14"/>
      <c r="ASN75" s="14"/>
      <c r="ASO75" s="14"/>
      <c r="ASP75" s="14"/>
      <c r="ASQ75" s="14"/>
      <c r="ASR75" s="14"/>
      <c r="ASS75" s="14"/>
      <c r="AST75" s="14"/>
      <c r="ASU75" s="14"/>
      <c r="ASV75" s="14"/>
      <c r="ASW75" s="14"/>
      <c r="ASX75" s="14"/>
      <c r="ASY75" s="14"/>
      <c r="ASZ75" s="14"/>
      <c r="ATA75" s="14"/>
      <c r="ATB75" s="14"/>
      <c r="ATC75" s="14"/>
      <c r="ATD75" s="14"/>
      <c r="ATE75" s="14"/>
      <c r="ATF75" s="14"/>
      <c r="ATG75" s="14"/>
      <c r="ATH75" s="14"/>
      <c r="ATI75" s="14"/>
      <c r="ATJ75" s="14"/>
      <c r="ATK75" s="14"/>
      <c r="ATL75" s="14"/>
      <c r="ATM75" s="14"/>
      <c r="ATN75" s="14"/>
      <c r="ATO75" s="14"/>
      <c r="ATP75" s="14"/>
      <c r="ATQ75" s="14"/>
      <c r="ATR75" s="14"/>
      <c r="ATS75" s="14"/>
      <c r="ATT75" s="14"/>
      <c r="ATU75" s="14"/>
      <c r="ATV75" s="14"/>
      <c r="ATW75" s="14"/>
      <c r="ATX75" s="14"/>
      <c r="ATY75" s="14"/>
      <c r="ATZ75" s="14"/>
      <c r="AUA75" s="14"/>
      <c r="AUB75" s="14"/>
      <c r="AUC75" s="14"/>
      <c r="AUD75" s="14"/>
      <c r="AUE75" s="14"/>
      <c r="AUF75" s="14"/>
      <c r="AUG75" s="14"/>
      <c r="AUH75" s="14"/>
      <c r="AUI75" s="14"/>
      <c r="AUJ75" s="14"/>
      <c r="AUK75" s="14"/>
      <c r="AUL75" s="14"/>
      <c r="AUM75" s="14"/>
      <c r="AUN75" s="14"/>
      <c r="AUO75" s="14"/>
      <c r="AUP75" s="14"/>
      <c r="AUQ75" s="14"/>
      <c r="AUR75" s="14"/>
      <c r="AUS75" s="14"/>
      <c r="AUT75" s="14"/>
      <c r="AUU75" s="14"/>
      <c r="AUV75" s="14"/>
      <c r="AUW75" s="14"/>
      <c r="AUX75" s="14"/>
      <c r="AUY75" s="14"/>
      <c r="AUZ75" s="14"/>
      <c r="AVA75" s="14"/>
      <c r="AVB75" s="14"/>
      <c r="AVC75" s="14"/>
      <c r="AVD75" s="14"/>
      <c r="AVE75" s="14"/>
      <c r="AVF75" s="14"/>
      <c r="AVG75" s="14"/>
      <c r="AVH75" s="14"/>
      <c r="AVI75" s="14"/>
      <c r="AVJ75" s="14"/>
      <c r="AVK75" s="14"/>
      <c r="AVL75" s="14"/>
      <c r="AVM75" s="14"/>
      <c r="AVN75" s="14"/>
      <c r="AVO75" s="14"/>
      <c r="AVP75" s="14"/>
      <c r="AVQ75" s="14"/>
      <c r="AVR75" s="14"/>
      <c r="AVS75" s="14"/>
      <c r="AVT75" s="14"/>
      <c r="AVU75" s="14"/>
      <c r="AVV75" s="14"/>
      <c r="AVW75" s="14"/>
      <c r="AVX75" s="14"/>
      <c r="AVY75" s="14"/>
      <c r="AVZ75" s="14"/>
      <c r="AWA75" s="14"/>
      <c r="AWB75" s="14"/>
      <c r="AWC75" s="14"/>
      <c r="AWD75" s="14"/>
      <c r="AWE75" s="14"/>
      <c r="AWF75" s="14"/>
      <c r="AWG75" s="14"/>
      <c r="AWH75" s="14"/>
      <c r="AWI75" s="14"/>
      <c r="AWJ75" s="14"/>
      <c r="AWK75" s="14"/>
      <c r="AWL75" s="14"/>
      <c r="AWM75" s="14"/>
      <c r="AWN75" s="14"/>
      <c r="AWO75" s="14"/>
      <c r="AWP75" s="14"/>
      <c r="AWQ75" s="14"/>
      <c r="AWR75" s="14"/>
      <c r="AWS75" s="14"/>
      <c r="AWT75" s="14"/>
      <c r="AWU75" s="14"/>
      <c r="AWV75" s="14"/>
      <c r="AWW75" s="14"/>
      <c r="AWX75" s="14"/>
      <c r="AWY75" s="14"/>
      <c r="AWZ75" s="14"/>
      <c r="AXA75" s="14"/>
      <c r="AXB75" s="14"/>
      <c r="AXC75" s="14"/>
      <c r="AXD75" s="14"/>
      <c r="AXE75" s="14"/>
      <c r="AXF75" s="14"/>
      <c r="AXG75" s="14"/>
      <c r="AXH75" s="14"/>
      <c r="AXI75" s="14"/>
      <c r="AXJ75" s="14"/>
      <c r="AXK75" s="14"/>
      <c r="AXL75" s="14"/>
      <c r="AXM75" s="14"/>
      <c r="AXN75" s="14"/>
      <c r="AXO75" s="14"/>
      <c r="AXP75" s="14"/>
      <c r="AXQ75" s="14"/>
      <c r="AXR75" s="14"/>
      <c r="AXS75" s="14"/>
      <c r="AXT75" s="14"/>
      <c r="AXU75" s="14"/>
      <c r="AXV75" s="14"/>
      <c r="AXW75" s="14"/>
      <c r="AXX75" s="14"/>
      <c r="AXY75" s="14"/>
      <c r="AXZ75" s="14"/>
      <c r="AYA75" s="14"/>
      <c r="AYB75" s="14"/>
      <c r="AYC75" s="14"/>
      <c r="AYD75" s="14"/>
      <c r="AYE75" s="14"/>
      <c r="AYF75" s="14"/>
      <c r="AYG75" s="14"/>
      <c r="AYH75" s="14"/>
      <c r="AYI75" s="14"/>
      <c r="AYJ75" s="14"/>
      <c r="AYK75" s="14"/>
      <c r="AYL75" s="14"/>
      <c r="AYM75" s="14"/>
      <c r="AYN75" s="14"/>
      <c r="AYO75" s="14"/>
      <c r="AYP75" s="14"/>
      <c r="AYQ75" s="14"/>
      <c r="AYR75" s="14"/>
      <c r="AYS75" s="14"/>
      <c r="AYT75" s="14"/>
      <c r="AYU75" s="14"/>
      <c r="AYV75" s="14"/>
      <c r="AYW75" s="14"/>
      <c r="AYX75" s="14"/>
      <c r="AYY75" s="14"/>
      <c r="AYZ75" s="14"/>
      <c r="AZA75" s="14"/>
      <c r="AZB75" s="14"/>
      <c r="AZC75" s="14"/>
      <c r="AZD75" s="14"/>
      <c r="AZE75" s="14"/>
      <c r="AZF75" s="14"/>
      <c r="AZG75" s="14"/>
      <c r="AZH75" s="14"/>
      <c r="AZI75" s="14"/>
      <c r="AZJ75" s="14"/>
      <c r="AZK75" s="14"/>
      <c r="AZL75" s="14"/>
      <c r="AZM75" s="14"/>
      <c r="AZN75" s="14"/>
      <c r="AZO75" s="14"/>
      <c r="AZP75" s="14"/>
      <c r="AZQ75" s="14"/>
      <c r="AZR75" s="14"/>
      <c r="AZS75" s="14"/>
      <c r="AZT75" s="14"/>
      <c r="AZU75" s="14"/>
      <c r="AZV75" s="14"/>
      <c r="AZW75" s="14"/>
      <c r="AZX75" s="14"/>
      <c r="AZY75" s="14"/>
      <c r="AZZ75" s="14"/>
      <c r="BAA75" s="14"/>
      <c r="BAB75" s="14"/>
      <c r="BAC75" s="14"/>
      <c r="BAD75" s="14"/>
      <c r="BAE75" s="14"/>
      <c r="BAF75" s="14"/>
      <c r="BAG75" s="14"/>
      <c r="BAH75" s="14"/>
      <c r="BAI75" s="14"/>
      <c r="BAJ75" s="14"/>
      <c r="BAK75" s="14"/>
      <c r="BAL75" s="14"/>
      <c r="BAM75" s="14"/>
      <c r="BAN75" s="14"/>
      <c r="BAO75" s="14"/>
      <c r="BAP75" s="14"/>
      <c r="BAQ75" s="14"/>
      <c r="BAR75" s="14"/>
      <c r="BAS75" s="14"/>
      <c r="BAT75" s="14"/>
      <c r="BAU75" s="14"/>
      <c r="BAV75" s="14"/>
      <c r="BAW75" s="14"/>
      <c r="BAX75" s="14"/>
      <c r="BAY75" s="14"/>
      <c r="BAZ75" s="14"/>
      <c r="BBA75" s="14"/>
      <c r="BBB75" s="14"/>
      <c r="BBC75" s="14"/>
      <c r="BBD75" s="14"/>
      <c r="BBE75" s="14"/>
      <c r="BBF75" s="14"/>
      <c r="BBG75" s="14"/>
      <c r="BBH75" s="14"/>
      <c r="BBI75" s="14"/>
      <c r="BBJ75" s="14"/>
      <c r="BBK75" s="14"/>
      <c r="BBL75" s="14"/>
      <c r="BBM75" s="14"/>
      <c r="BBN75" s="14"/>
      <c r="BBO75" s="14"/>
      <c r="BBP75" s="14"/>
      <c r="BBQ75" s="14"/>
      <c r="BBR75" s="14"/>
      <c r="BBS75" s="14"/>
      <c r="BBT75" s="14"/>
      <c r="BBU75" s="14"/>
      <c r="BBV75" s="14"/>
      <c r="BBW75" s="14"/>
      <c r="BBX75" s="14"/>
      <c r="BBY75" s="14"/>
      <c r="BBZ75" s="14"/>
      <c r="BCA75" s="14"/>
      <c r="BCB75" s="14"/>
      <c r="BCC75" s="14"/>
      <c r="BCD75" s="14"/>
      <c r="BCE75" s="14"/>
      <c r="BCF75" s="14"/>
      <c r="BCG75" s="14"/>
      <c r="BCH75" s="14"/>
      <c r="BCI75" s="14"/>
      <c r="BCJ75" s="14"/>
      <c r="BCK75" s="14"/>
      <c r="BCL75" s="14"/>
      <c r="BCM75" s="14"/>
      <c r="BCN75" s="14"/>
      <c r="BCO75" s="14"/>
      <c r="BCP75" s="14"/>
      <c r="BCQ75" s="14"/>
      <c r="BCR75" s="14"/>
      <c r="BCS75" s="14"/>
      <c r="BCT75" s="14"/>
      <c r="BCU75" s="14"/>
      <c r="BCV75" s="14"/>
      <c r="BCW75" s="14"/>
      <c r="BCX75" s="14"/>
      <c r="BCY75" s="14"/>
      <c r="BCZ75" s="14"/>
      <c r="BDA75" s="14"/>
      <c r="BDB75" s="14"/>
      <c r="BDC75" s="14"/>
      <c r="BDD75" s="14"/>
      <c r="BDE75" s="14"/>
      <c r="BDF75" s="14"/>
      <c r="BDG75" s="14"/>
      <c r="BDH75" s="14"/>
      <c r="BDI75" s="14"/>
      <c r="BDJ75" s="14"/>
      <c r="BDK75" s="14"/>
      <c r="BDL75" s="14"/>
      <c r="BDM75" s="14"/>
      <c r="BDN75" s="14"/>
      <c r="BDO75" s="14"/>
      <c r="BDP75" s="14"/>
      <c r="BDQ75" s="14"/>
      <c r="BDR75" s="14"/>
      <c r="BDS75" s="14"/>
      <c r="BDT75" s="14"/>
      <c r="BDU75" s="14"/>
      <c r="BDV75" s="14"/>
      <c r="BDW75" s="14"/>
      <c r="BDX75" s="14"/>
      <c r="BDY75" s="14"/>
      <c r="BDZ75" s="14"/>
      <c r="BEA75" s="14"/>
      <c r="BEB75" s="14"/>
      <c r="BEC75" s="14"/>
      <c r="BED75" s="14"/>
      <c r="BEE75" s="14"/>
      <c r="BEF75" s="14"/>
    </row>
    <row r="76" spans="1:1488" s="14" customFormat="1">
      <c r="A76" s="1" t="s">
        <v>50</v>
      </c>
      <c r="B76" s="1" t="s">
        <v>47</v>
      </c>
      <c r="C76" s="8">
        <v>900</v>
      </c>
      <c r="D76" s="26" t="s">
        <v>9</v>
      </c>
      <c r="E76" s="6">
        <v>1.6264120370370371E-3</v>
      </c>
      <c r="F76" s="6">
        <v>8.3333333333333332E-3</v>
      </c>
      <c r="G76" s="6">
        <f t="shared" si="86"/>
        <v>6.7069212962962959E-3</v>
      </c>
      <c r="H76" s="4">
        <f t="shared" si="87"/>
        <v>4.1237528643201768</v>
      </c>
      <c r="I76" s="6">
        <v>8.3333333333333332E-3</v>
      </c>
      <c r="J76" s="6">
        <v>8.3333333333333332E-3</v>
      </c>
      <c r="K76" s="6">
        <f t="shared" si="88"/>
        <v>0</v>
      </c>
      <c r="L76" s="4">
        <f t="shared" si="89"/>
        <v>0</v>
      </c>
      <c r="M76" s="6">
        <v>8.3333333333333332E-3</v>
      </c>
      <c r="N76" s="6">
        <v>8.3333333333333332E-3</v>
      </c>
      <c r="O76" s="6">
        <f t="shared" si="90"/>
        <v>0</v>
      </c>
      <c r="P76" s="18">
        <f t="shared" si="91"/>
        <v>0</v>
      </c>
      <c r="Q76" s="6">
        <f t="shared" si="92"/>
        <v>6.0976929012345679E-3</v>
      </c>
      <c r="R76" s="6">
        <f t="shared" si="93"/>
        <v>8.3333333333333332E-3</v>
      </c>
      <c r="S76" s="4">
        <f>AVERAGE(Table229[[#This Row],[% Diff 1]],Table229[[#This Row],[% Diff 2]],Table229[[#This Row],[% Diff 3]])</f>
        <v>1.3745842881067256</v>
      </c>
      <c r="T76" s="6">
        <v>0</v>
      </c>
      <c r="U76" s="6">
        <v>0</v>
      </c>
      <c r="V76" s="6">
        <v>0</v>
      </c>
      <c r="W76" s="11">
        <f t="shared" si="94"/>
        <v>0</v>
      </c>
    </row>
    <row r="77" spans="1:1488" s="14" customFormat="1">
      <c r="A77" s="1"/>
      <c r="B77" s="1"/>
      <c r="C77" s="8"/>
      <c r="D77" s="26" t="s">
        <v>9</v>
      </c>
      <c r="E77" s="6">
        <v>8.3333333333333332E-3</v>
      </c>
      <c r="F77" s="6">
        <v>8.3333333333333332E-3</v>
      </c>
      <c r="G77" s="6">
        <f t="shared" si="86"/>
        <v>0</v>
      </c>
      <c r="H77" s="4">
        <f t="shared" si="87"/>
        <v>0</v>
      </c>
      <c r="I77" s="6">
        <v>8.3333333333333332E-3</v>
      </c>
      <c r="J77" s="6">
        <v>8.3333333333333332E-3</v>
      </c>
      <c r="K77" s="6">
        <f t="shared" si="88"/>
        <v>0</v>
      </c>
      <c r="L77" s="4">
        <f t="shared" si="89"/>
        <v>0</v>
      </c>
      <c r="M77" s="6">
        <v>8.3333333333333332E-3</v>
      </c>
      <c r="N77" s="6">
        <v>8.3333333333333332E-3</v>
      </c>
      <c r="O77" s="6">
        <f t="shared" si="90"/>
        <v>0</v>
      </c>
      <c r="P77" s="18">
        <f t="shared" si="91"/>
        <v>0</v>
      </c>
      <c r="Q77" s="6">
        <f t="shared" si="92"/>
        <v>8.3333333333333332E-3</v>
      </c>
      <c r="R77" s="6">
        <f t="shared" si="93"/>
        <v>8.3333333333333332E-3</v>
      </c>
      <c r="S77" s="4">
        <f>AVERAGE(Table229[[#This Row],[% Diff 1]],Table229[[#This Row],[% Diff 2]],Table229[[#This Row],[% Diff 3]])</f>
        <v>0</v>
      </c>
      <c r="T77" s="6">
        <v>0</v>
      </c>
      <c r="U77" s="6">
        <v>0</v>
      </c>
      <c r="V77" s="6">
        <v>0</v>
      </c>
      <c r="W77" s="11">
        <f t="shared" si="94"/>
        <v>0</v>
      </c>
    </row>
    <row r="78" spans="1:1488" s="14" customFormat="1">
      <c r="A78" s="1"/>
      <c r="B78" s="1"/>
      <c r="C78" s="8"/>
      <c r="D78" s="26" t="s">
        <v>9</v>
      </c>
      <c r="E78" s="6">
        <v>8.3333333333333332E-3</v>
      </c>
      <c r="F78" s="6">
        <v>8.3333333333333332E-3</v>
      </c>
      <c r="G78" s="6">
        <f t="shared" si="86"/>
        <v>0</v>
      </c>
      <c r="H78" s="4">
        <f t="shared" si="87"/>
        <v>0</v>
      </c>
      <c r="I78" s="6">
        <v>8.3333333333333332E-3</v>
      </c>
      <c r="J78" s="6">
        <v>8.3333333333333332E-3</v>
      </c>
      <c r="K78" s="6">
        <f t="shared" si="88"/>
        <v>0</v>
      </c>
      <c r="L78" s="4">
        <f t="shared" si="89"/>
        <v>0</v>
      </c>
      <c r="M78" s="6">
        <v>8.3333333333333332E-3</v>
      </c>
      <c r="N78" s="6">
        <v>8.3333333333333332E-3</v>
      </c>
      <c r="O78" s="6">
        <f t="shared" si="90"/>
        <v>0</v>
      </c>
      <c r="P78" s="18">
        <f t="shared" si="91"/>
        <v>0</v>
      </c>
      <c r="Q78" s="6">
        <f t="shared" si="92"/>
        <v>8.3333333333333332E-3</v>
      </c>
      <c r="R78" s="6">
        <f t="shared" si="93"/>
        <v>8.3333333333333332E-3</v>
      </c>
      <c r="S78" s="4">
        <f>AVERAGE(Table229[[#This Row],[% Diff 1]],Table229[[#This Row],[% Diff 2]],Table229[[#This Row],[% Diff 3]])</f>
        <v>0</v>
      </c>
      <c r="T78" s="6">
        <v>0</v>
      </c>
      <c r="U78" s="6">
        <v>0</v>
      </c>
      <c r="V78" s="6">
        <v>0</v>
      </c>
      <c r="W78" s="11">
        <f t="shared" si="94"/>
        <v>0</v>
      </c>
    </row>
    <row r="79" spans="1:1488" s="14" customFormat="1">
      <c r="A79" s="9"/>
      <c r="B79" s="1"/>
      <c r="C79" s="8"/>
      <c r="D79" s="26" t="s">
        <v>9</v>
      </c>
      <c r="E79" s="6">
        <v>8.3333333333333332E-3</v>
      </c>
      <c r="F79" s="6">
        <v>8.3333333333333332E-3</v>
      </c>
      <c r="G79" s="6">
        <f t="shared" si="86"/>
        <v>0</v>
      </c>
      <c r="H79" s="4">
        <f t="shared" si="87"/>
        <v>0</v>
      </c>
      <c r="I79" s="6">
        <v>8.3333333333333332E-3</v>
      </c>
      <c r="J79" s="6">
        <v>8.3333333333333332E-3</v>
      </c>
      <c r="K79" s="6">
        <f t="shared" si="88"/>
        <v>0</v>
      </c>
      <c r="L79" s="4">
        <f t="shared" si="89"/>
        <v>0</v>
      </c>
      <c r="M79" s="6">
        <v>8.3333333333333332E-3</v>
      </c>
      <c r="N79" s="6">
        <v>8.3333333333333332E-3</v>
      </c>
      <c r="O79" s="6">
        <f t="shared" si="90"/>
        <v>0</v>
      </c>
      <c r="P79" s="18">
        <f t="shared" si="91"/>
        <v>0</v>
      </c>
      <c r="Q79" s="6">
        <f t="shared" si="92"/>
        <v>8.3333333333333332E-3</v>
      </c>
      <c r="R79" s="6">
        <f t="shared" si="93"/>
        <v>8.3333333333333332E-3</v>
      </c>
      <c r="S79" s="4">
        <f>AVERAGE(Table229[[#This Row],[% Diff 1]],Table229[[#This Row],[% Diff 2]],Table229[[#This Row],[% Diff 3]])</f>
        <v>0</v>
      </c>
      <c r="T79" s="6">
        <v>0</v>
      </c>
      <c r="U79" s="6">
        <v>0</v>
      </c>
      <c r="V79" s="6">
        <v>0</v>
      </c>
      <c r="W79" s="11">
        <f t="shared" si="94"/>
        <v>0</v>
      </c>
    </row>
    <row r="80" spans="1:1488" s="14" customFormat="1">
      <c r="A80" s="1"/>
      <c r="B80" s="1"/>
      <c r="C80" s="8"/>
      <c r="D80" s="26" t="s">
        <v>9</v>
      </c>
      <c r="E80" s="6">
        <v>8.3333333333333332E-3</v>
      </c>
      <c r="F80" s="6">
        <v>8.3333333333333332E-3</v>
      </c>
      <c r="G80" s="6">
        <f t="shared" si="86"/>
        <v>0</v>
      </c>
      <c r="H80" s="4">
        <f t="shared" si="87"/>
        <v>0</v>
      </c>
      <c r="I80" s="6">
        <v>8.3333333333333332E-3</v>
      </c>
      <c r="J80" s="6">
        <v>8.3333333333333332E-3</v>
      </c>
      <c r="K80" s="6">
        <f t="shared" si="88"/>
        <v>0</v>
      </c>
      <c r="L80" s="4">
        <f t="shared" si="89"/>
        <v>0</v>
      </c>
      <c r="M80" s="6">
        <v>8.3333333333333332E-3</v>
      </c>
      <c r="N80" s="6">
        <v>8.3333333333333332E-3</v>
      </c>
      <c r="O80" s="6">
        <f t="shared" si="90"/>
        <v>0</v>
      </c>
      <c r="P80" s="18">
        <f t="shared" si="91"/>
        <v>0</v>
      </c>
      <c r="Q80" s="6">
        <f t="shared" si="92"/>
        <v>8.3333333333333332E-3</v>
      </c>
      <c r="R80" s="6">
        <f t="shared" si="93"/>
        <v>8.3333333333333332E-3</v>
      </c>
      <c r="S80" s="4">
        <f>AVERAGE(Table229[[#This Row],[% Diff 1]],Table229[[#This Row],[% Diff 2]],Table229[[#This Row],[% Diff 3]])</f>
        <v>0</v>
      </c>
      <c r="T80" s="6">
        <v>0</v>
      </c>
      <c r="U80" s="6">
        <v>0</v>
      </c>
      <c r="V80" s="6">
        <v>0</v>
      </c>
      <c r="W80" s="11">
        <f t="shared" si="94"/>
        <v>0</v>
      </c>
    </row>
    <row r="81" spans="1:1488" s="14" customFormat="1" ht="12" customHeight="1">
      <c r="A81" s="1"/>
      <c r="B81" s="1"/>
      <c r="C81" s="8"/>
      <c r="D81" s="26" t="s">
        <v>9</v>
      </c>
      <c r="E81" s="6">
        <v>8.3333333333333332E-3</v>
      </c>
      <c r="F81" s="6">
        <v>8.3333333333333332E-3</v>
      </c>
      <c r="G81" s="6">
        <f t="shared" si="86"/>
        <v>0</v>
      </c>
      <c r="H81" s="4">
        <f t="shared" si="87"/>
        <v>0</v>
      </c>
      <c r="I81" s="6">
        <v>8.3333333333333332E-3</v>
      </c>
      <c r="J81" s="6">
        <v>8.3333333333333332E-3</v>
      </c>
      <c r="K81" s="6">
        <f t="shared" si="88"/>
        <v>0</v>
      </c>
      <c r="L81" s="4">
        <f t="shared" si="89"/>
        <v>0</v>
      </c>
      <c r="M81" s="6">
        <v>8.3333333333333332E-3</v>
      </c>
      <c r="N81" s="6">
        <v>8.3333333333333332E-3</v>
      </c>
      <c r="O81" s="6">
        <f t="shared" si="90"/>
        <v>0</v>
      </c>
      <c r="P81" s="18">
        <f t="shared" si="91"/>
        <v>0</v>
      </c>
      <c r="Q81" s="6">
        <f t="shared" si="92"/>
        <v>8.3333333333333332E-3</v>
      </c>
      <c r="R81" s="6">
        <f t="shared" si="93"/>
        <v>8.3333333333333332E-3</v>
      </c>
      <c r="S81" s="4">
        <f>AVERAGE(Table229[[#This Row],[% Diff 1]],Table229[[#This Row],[% Diff 2]],Table229[[#This Row],[% Diff 3]])</f>
        <v>0</v>
      </c>
      <c r="T81" s="6">
        <v>0</v>
      </c>
      <c r="U81" s="6">
        <v>0</v>
      </c>
      <c r="V81" s="6">
        <v>0</v>
      </c>
      <c r="W81" s="11">
        <f t="shared" si="94"/>
        <v>0</v>
      </c>
    </row>
    <row r="82" spans="1:1488" s="14" customFormat="1">
      <c r="A82" s="1"/>
      <c r="B82" s="1"/>
      <c r="C82" s="8"/>
      <c r="D82" s="26" t="s">
        <v>9</v>
      </c>
      <c r="E82" s="6">
        <v>8.3333333333333332E-3</v>
      </c>
      <c r="F82" s="6">
        <v>8.3333333333333332E-3</v>
      </c>
      <c r="G82" s="6">
        <f t="shared" si="86"/>
        <v>0</v>
      </c>
      <c r="H82" s="4">
        <f t="shared" si="87"/>
        <v>0</v>
      </c>
      <c r="I82" s="6">
        <v>8.3333333333333332E-3</v>
      </c>
      <c r="J82" s="6">
        <v>8.3333333333333332E-3</v>
      </c>
      <c r="K82" s="6">
        <f t="shared" si="88"/>
        <v>0</v>
      </c>
      <c r="L82" s="4">
        <f t="shared" si="89"/>
        <v>0</v>
      </c>
      <c r="M82" s="6">
        <v>8.3333333333333332E-3</v>
      </c>
      <c r="N82" s="6">
        <v>8.3333333333333332E-3</v>
      </c>
      <c r="O82" s="6">
        <f t="shared" si="90"/>
        <v>0</v>
      </c>
      <c r="P82" s="18">
        <f t="shared" si="91"/>
        <v>0</v>
      </c>
      <c r="Q82" s="6">
        <f t="shared" si="92"/>
        <v>8.3333333333333332E-3</v>
      </c>
      <c r="R82" s="6">
        <f t="shared" si="93"/>
        <v>8.3333333333333332E-3</v>
      </c>
      <c r="S82" s="4">
        <f>AVERAGE(Table229[[#This Row],[% Diff 1]],Table229[[#This Row],[% Diff 2]],Table229[[#This Row],[% Diff 3]])</f>
        <v>0</v>
      </c>
      <c r="T82" s="6">
        <v>0</v>
      </c>
      <c r="U82" s="6">
        <v>0</v>
      </c>
      <c r="V82" s="6">
        <v>0</v>
      </c>
      <c r="W82" s="11">
        <f t="shared" si="94"/>
        <v>0</v>
      </c>
    </row>
    <row r="83" spans="1:1488" s="14" customFormat="1">
      <c r="A83" s="1"/>
      <c r="B83" s="1"/>
      <c r="C83" s="8"/>
      <c r="D83" s="26" t="s">
        <v>9</v>
      </c>
      <c r="E83" s="6">
        <v>8.3333333333333332E-3</v>
      </c>
      <c r="F83" s="6">
        <v>8.3333333333333332E-3</v>
      </c>
      <c r="G83" s="6">
        <f t="shared" si="86"/>
        <v>0</v>
      </c>
      <c r="H83" s="4">
        <f t="shared" si="87"/>
        <v>0</v>
      </c>
      <c r="I83" s="6">
        <v>8.3333333333333332E-3</v>
      </c>
      <c r="J83" s="6">
        <v>8.3333333333333332E-3</v>
      </c>
      <c r="K83" s="6">
        <f t="shared" si="88"/>
        <v>0</v>
      </c>
      <c r="L83" s="4">
        <f t="shared" si="89"/>
        <v>0</v>
      </c>
      <c r="M83" s="6">
        <v>8.3333333333333332E-3</v>
      </c>
      <c r="N83" s="6">
        <v>8.3333333333333332E-3</v>
      </c>
      <c r="O83" s="6">
        <f t="shared" si="90"/>
        <v>0</v>
      </c>
      <c r="P83" s="18">
        <f t="shared" si="91"/>
        <v>0</v>
      </c>
      <c r="Q83" s="6">
        <f t="shared" si="92"/>
        <v>8.3333333333333332E-3</v>
      </c>
      <c r="R83" s="6">
        <f t="shared" si="93"/>
        <v>8.3333333333333332E-3</v>
      </c>
      <c r="S83" s="4">
        <f>AVERAGE(Table229[[#This Row],[% Diff 1]],Table229[[#This Row],[% Diff 2]],Table229[[#This Row],[% Diff 3]])</f>
        <v>0</v>
      </c>
      <c r="T83" s="6">
        <v>0</v>
      </c>
      <c r="U83" s="6">
        <v>0</v>
      </c>
      <c r="V83" s="6">
        <v>0</v>
      </c>
      <c r="W83" s="11">
        <f t="shared" si="94"/>
        <v>0</v>
      </c>
    </row>
    <row r="84" spans="1:1488" s="14" customFormat="1">
      <c r="A84" s="1"/>
      <c r="B84" s="1"/>
      <c r="C84" s="8"/>
      <c r="D84" s="26" t="s">
        <v>9</v>
      </c>
      <c r="E84" s="6">
        <v>8.3333333333333332E-3</v>
      </c>
      <c r="F84" s="6">
        <v>8.3333333333333332E-3</v>
      </c>
      <c r="G84" s="6">
        <f t="shared" si="86"/>
        <v>0</v>
      </c>
      <c r="H84" s="4">
        <f t="shared" si="87"/>
        <v>0</v>
      </c>
      <c r="I84" s="6">
        <v>8.3333333333333332E-3</v>
      </c>
      <c r="J84" s="6">
        <v>8.3333333333333332E-3</v>
      </c>
      <c r="K84" s="6">
        <f t="shared" si="88"/>
        <v>0</v>
      </c>
      <c r="L84" s="4">
        <f t="shared" si="89"/>
        <v>0</v>
      </c>
      <c r="M84" s="6">
        <v>8.3333333333333332E-3</v>
      </c>
      <c r="N84" s="6">
        <v>8.3333333333333332E-3</v>
      </c>
      <c r="O84" s="6">
        <f t="shared" si="90"/>
        <v>0</v>
      </c>
      <c r="P84" s="18">
        <f t="shared" si="91"/>
        <v>0</v>
      </c>
      <c r="Q84" s="6">
        <f t="shared" si="92"/>
        <v>8.3333333333333332E-3</v>
      </c>
      <c r="R84" s="6">
        <f t="shared" si="93"/>
        <v>8.3333333333333332E-3</v>
      </c>
      <c r="S84" s="4">
        <f>AVERAGE(Table229[[#This Row],[% Diff 1]],Table229[[#This Row],[% Diff 2]],Table229[[#This Row],[% Diff 3]])</f>
        <v>0</v>
      </c>
      <c r="T84" s="6">
        <v>0</v>
      </c>
      <c r="U84" s="6">
        <v>0</v>
      </c>
      <c r="V84" s="6">
        <v>0</v>
      </c>
      <c r="W84" s="11">
        <f t="shared" si="94"/>
        <v>0</v>
      </c>
    </row>
    <row r="85" spans="1:1488" s="22" customFormat="1">
      <c r="A85" s="39"/>
      <c r="B85" s="39"/>
      <c r="C85" s="42"/>
      <c r="D85" s="26" t="s">
        <v>9</v>
      </c>
      <c r="E85" s="6">
        <v>8.3333333333333332E-3</v>
      </c>
      <c r="F85" s="6">
        <v>8.3333333333333332E-3</v>
      </c>
      <c r="G85" s="6">
        <f t="shared" si="86"/>
        <v>0</v>
      </c>
      <c r="H85" s="4">
        <f t="shared" si="87"/>
        <v>0</v>
      </c>
      <c r="I85" s="6">
        <v>8.3333333333333332E-3</v>
      </c>
      <c r="J85" s="6">
        <v>8.3333333333333332E-3</v>
      </c>
      <c r="K85" s="6">
        <f t="shared" si="88"/>
        <v>0</v>
      </c>
      <c r="L85" s="4">
        <f t="shared" si="89"/>
        <v>0</v>
      </c>
      <c r="M85" s="6">
        <v>8.3333333333333332E-3</v>
      </c>
      <c r="N85" s="6">
        <v>8.3333333333333332E-3</v>
      </c>
      <c r="O85" s="6">
        <f t="shared" si="90"/>
        <v>0</v>
      </c>
      <c r="P85" s="18">
        <f t="shared" si="91"/>
        <v>0</v>
      </c>
      <c r="Q85" s="6">
        <f t="shared" si="92"/>
        <v>8.3333333333333332E-3</v>
      </c>
      <c r="R85" s="6">
        <f t="shared" si="93"/>
        <v>8.3333333333333332E-3</v>
      </c>
      <c r="S85" s="4">
        <f>AVERAGE(Table229[[#This Row],[% Diff 1]],Table229[[#This Row],[% Diff 2]],Table229[[#This Row],[% Diff 3]])</f>
        <v>0</v>
      </c>
      <c r="T85" s="6">
        <v>0</v>
      </c>
      <c r="U85" s="6">
        <v>0</v>
      </c>
      <c r="V85" s="6">
        <v>0</v>
      </c>
      <c r="W85" s="11">
        <f t="shared" si="94"/>
        <v>0</v>
      </c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  <c r="JW85" s="14"/>
      <c r="JX85" s="14"/>
      <c r="JY85" s="14"/>
      <c r="JZ85" s="14"/>
      <c r="KA85" s="14"/>
      <c r="KB85" s="14"/>
      <c r="KC85" s="14"/>
      <c r="KD85" s="14"/>
      <c r="KE85" s="14"/>
      <c r="KF85" s="14"/>
      <c r="KG85" s="14"/>
      <c r="KH85" s="14"/>
      <c r="KI85" s="14"/>
      <c r="KJ85" s="14"/>
      <c r="KK85" s="14"/>
      <c r="KL85" s="14"/>
      <c r="KM85" s="14"/>
      <c r="KN85" s="14"/>
      <c r="KO85" s="14"/>
      <c r="KP85" s="14"/>
      <c r="KQ85" s="14"/>
      <c r="KR85" s="14"/>
      <c r="KS85" s="14"/>
      <c r="KT85" s="14"/>
      <c r="KU85" s="14"/>
      <c r="KV85" s="14"/>
      <c r="KW85" s="14"/>
      <c r="KX85" s="14"/>
      <c r="KY85" s="14"/>
      <c r="KZ85" s="14"/>
      <c r="LA85" s="14"/>
      <c r="LB85" s="14"/>
      <c r="LC85" s="14"/>
      <c r="LD85" s="14"/>
      <c r="LE85" s="14"/>
      <c r="LF85" s="14"/>
      <c r="LG85" s="14"/>
      <c r="LH85" s="14"/>
      <c r="LI85" s="14"/>
      <c r="LJ85" s="14"/>
      <c r="LK85" s="14"/>
      <c r="LL85" s="14"/>
      <c r="LM85" s="14"/>
      <c r="LN85" s="14"/>
      <c r="LO85" s="14"/>
      <c r="LP85" s="14"/>
      <c r="LQ85" s="14"/>
      <c r="LR85" s="14"/>
      <c r="LS85" s="14"/>
      <c r="LT85" s="14"/>
      <c r="LU85" s="14"/>
      <c r="LV85" s="14"/>
      <c r="LW85" s="14"/>
      <c r="LX85" s="14"/>
      <c r="LY85" s="14"/>
      <c r="LZ85" s="14"/>
      <c r="MA85" s="14"/>
      <c r="MB85" s="14"/>
      <c r="MC85" s="14"/>
      <c r="MD85" s="14"/>
      <c r="ME85" s="14"/>
      <c r="MF85" s="14"/>
      <c r="MG85" s="14"/>
      <c r="MH85" s="14"/>
      <c r="MI85" s="14"/>
      <c r="MJ85" s="14"/>
      <c r="MK85" s="14"/>
      <c r="ML85" s="14"/>
      <c r="MM85" s="14"/>
      <c r="MN85" s="14"/>
      <c r="MO85" s="14"/>
      <c r="MP85" s="14"/>
      <c r="MQ85" s="14"/>
      <c r="MR85" s="14"/>
      <c r="MS85" s="14"/>
      <c r="MT85" s="14"/>
      <c r="MU85" s="14"/>
      <c r="MV85" s="14"/>
      <c r="MW85" s="14"/>
      <c r="MX85" s="14"/>
      <c r="MY85" s="14"/>
      <c r="MZ85" s="14"/>
      <c r="NA85" s="14"/>
      <c r="NB85" s="14"/>
      <c r="NC85" s="14"/>
      <c r="ND85" s="14"/>
      <c r="NE85" s="14"/>
      <c r="NF85" s="14"/>
      <c r="NG85" s="14"/>
      <c r="NH85" s="14"/>
      <c r="NI85" s="14"/>
      <c r="NJ85" s="14"/>
      <c r="NK85" s="14"/>
      <c r="NL85" s="14"/>
      <c r="NM85" s="14"/>
      <c r="NN85" s="14"/>
      <c r="NO85" s="14"/>
      <c r="NP85" s="14"/>
      <c r="NQ85" s="14"/>
      <c r="NR85" s="14"/>
      <c r="NS85" s="14"/>
      <c r="NT85" s="14"/>
      <c r="NU85" s="14"/>
      <c r="NV85" s="14"/>
      <c r="NW85" s="14"/>
      <c r="NX85" s="14"/>
      <c r="NY85" s="14"/>
      <c r="NZ85" s="14"/>
      <c r="OA85" s="14"/>
      <c r="OB85" s="14"/>
      <c r="OC85" s="14"/>
      <c r="OD85" s="14"/>
      <c r="OE85" s="14"/>
      <c r="OF85" s="14"/>
      <c r="OG85" s="14"/>
      <c r="OH85" s="14"/>
      <c r="OI85" s="14"/>
      <c r="OJ85" s="14"/>
      <c r="OK85" s="14"/>
      <c r="OL85" s="14"/>
      <c r="OM85" s="14"/>
      <c r="ON85" s="14"/>
      <c r="OO85" s="14"/>
      <c r="OP85" s="14"/>
      <c r="OQ85" s="14"/>
      <c r="OR85" s="14"/>
      <c r="OS85" s="14"/>
      <c r="OT85" s="14"/>
      <c r="OU85" s="14"/>
      <c r="OV85" s="14"/>
      <c r="OW85" s="14"/>
      <c r="OX85" s="14"/>
      <c r="OY85" s="14"/>
      <c r="OZ85" s="14"/>
      <c r="PA85" s="14"/>
      <c r="PB85" s="14"/>
      <c r="PC85" s="14"/>
      <c r="PD85" s="14"/>
      <c r="PE85" s="14"/>
      <c r="PF85" s="14"/>
      <c r="PG85" s="14"/>
      <c r="PH85" s="14"/>
      <c r="PI85" s="14"/>
      <c r="PJ85" s="14"/>
      <c r="PK85" s="14"/>
      <c r="PL85" s="14"/>
      <c r="PM85" s="14"/>
      <c r="PN85" s="14"/>
      <c r="PO85" s="14"/>
      <c r="PP85" s="14"/>
      <c r="PQ85" s="14"/>
      <c r="PR85" s="14"/>
      <c r="PS85" s="14"/>
      <c r="PT85" s="14"/>
      <c r="PU85" s="14"/>
      <c r="PV85" s="14"/>
      <c r="PW85" s="14"/>
      <c r="PX85" s="14"/>
      <c r="PY85" s="14"/>
      <c r="PZ85" s="14"/>
      <c r="QA85" s="14"/>
      <c r="QB85" s="14"/>
      <c r="QC85" s="14"/>
      <c r="QD85" s="14"/>
      <c r="QE85" s="14"/>
      <c r="QF85" s="14"/>
      <c r="QG85" s="14"/>
      <c r="QH85" s="14"/>
      <c r="QI85" s="14"/>
      <c r="QJ85" s="14"/>
      <c r="QK85" s="14"/>
      <c r="QL85" s="14"/>
      <c r="QM85" s="14"/>
      <c r="QN85" s="14"/>
      <c r="QO85" s="14"/>
      <c r="QP85" s="14"/>
      <c r="QQ85" s="14"/>
      <c r="QR85" s="14"/>
      <c r="QS85" s="14"/>
      <c r="QT85" s="14"/>
      <c r="QU85" s="14"/>
      <c r="QV85" s="14"/>
      <c r="QW85" s="14"/>
      <c r="QX85" s="14"/>
      <c r="QY85" s="14"/>
      <c r="QZ85" s="14"/>
      <c r="RA85" s="14"/>
      <c r="RB85" s="14"/>
      <c r="RC85" s="14"/>
      <c r="RD85" s="14"/>
      <c r="RE85" s="14"/>
      <c r="RF85" s="14"/>
      <c r="RG85" s="14"/>
      <c r="RH85" s="14"/>
      <c r="RI85" s="14"/>
      <c r="RJ85" s="14"/>
      <c r="RK85" s="14"/>
      <c r="RL85" s="14"/>
      <c r="RM85" s="14"/>
      <c r="RN85" s="14"/>
      <c r="RO85" s="14"/>
      <c r="RP85" s="14"/>
      <c r="RQ85" s="14"/>
      <c r="RR85" s="14"/>
      <c r="RS85" s="14"/>
      <c r="RT85" s="14"/>
      <c r="RU85" s="14"/>
      <c r="RV85" s="14"/>
      <c r="RW85" s="14"/>
      <c r="RX85" s="14"/>
      <c r="RY85" s="14"/>
      <c r="RZ85" s="14"/>
      <c r="SA85" s="14"/>
      <c r="SB85" s="14"/>
      <c r="SC85" s="14"/>
      <c r="SD85" s="14"/>
      <c r="SE85" s="14"/>
      <c r="SF85" s="14"/>
      <c r="SG85" s="14"/>
      <c r="SH85" s="14"/>
      <c r="SI85" s="14"/>
      <c r="SJ85" s="14"/>
      <c r="SK85" s="14"/>
      <c r="SL85" s="14"/>
      <c r="SM85" s="14"/>
      <c r="SN85" s="14"/>
      <c r="SO85" s="14"/>
      <c r="SP85" s="14"/>
      <c r="SQ85" s="14"/>
      <c r="SR85" s="14"/>
      <c r="SS85" s="14"/>
      <c r="ST85" s="14"/>
      <c r="SU85" s="14"/>
      <c r="SV85" s="14"/>
      <c r="SW85" s="14"/>
      <c r="SX85" s="14"/>
      <c r="SY85" s="14"/>
      <c r="SZ85" s="14"/>
      <c r="TA85" s="14"/>
      <c r="TB85" s="14"/>
      <c r="TC85" s="14"/>
      <c r="TD85" s="14"/>
      <c r="TE85" s="14"/>
      <c r="TF85" s="14"/>
      <c r="TG85" s="14"/>
      <c r="TH85" s="14"/>
      <c r="TI85" s="14"/>
      <c r="TJ85" s="14"/>
      <c r="TK85" s="14"/>
      <c r="TL85" s="14"/>
      <c r="TM85" s="14"/>
      <c r="TN85" s="14"/>
      <c r="TO85" s="14"/>
      <c r="TP85" s="14"/>
      <c r="TQ85" s="14"/>
      <c r="TR85" s="14"/>
      <c r="TS85" s="14"/>
      <c r="TT85" s="14"/>
      <c r="TU85" s="14"/>
      <c r="TV85" s="14"/>
      <c r="TW85" s="14"/>
      <c r="TX85" s="14"/>
      <c r="TY85" s="14"/>
      <c r="TZ85" s="14"/>
      <c r="UA85" s="14"/>
      <c r="UB85" s="14"/>
      <c r="UC85" s="14"/>
      <c r="UD85" s="14"/>
      <c r="UE85" s="14"/>
      <c r="UF85" s="14"/>
      <c r="UG85" s="14"/>
      <c r="UH85" s="14"/>
      <c r="UI85" s="14"/>
      <c r="UJ85" s="14"/>
      <c r="UK85" s="14"/>
      <c r="UL85" s="14"/>
      <c r="UM85" s="14"/>
      <c r="UN85" s="14"/>
      <c r="UO85" s="14"/>
      <c r="UP85" s="14"/>
      <c r="UQ85" s="14"/>
      <c r="UR85" s="14"/>
      <c r="US85" s="14"/>
      <c r="UT85" s="14"/>
      <c r="UU85" s="14"/>
      <c r="UV85" s="14"/>
      <c r="UW85" s="14"/>
      <c r="UX85" s="14"/>
      <c r="UY85" s="14"/>
      <c r="UZ85" s="14"/>
      <c r="VA85" s="14"/>
      <c r="VB85" s="14"/>
      <c r="VC85" s="14"/>
      <c r="VD85" s="14"/>
      <c r="VE85" s="14"/>
      <c r="VF85" s="14"/>
      <c r="VG85" s="14"/>
      <c r="VH85" s="14"/>
      <c r="VI85" s="14"/>
      <c r="VJ85" s="14"/>
      <c r="VK85" s="14"/>
      <c r="VL85" s="14"/>
      <c r="VM85" s="14"/>
      <c r="VN85" s="14"/>
      <c r="VO85" s="14"/>
      <c r="VP85" s="14"/>
      <c r="VQ85" s="14"/>
      <c r="VR85" s="14"/>
      <c r="VS85" s="14"/>
      <c r="VT85" s="14"/>
      <c r="VU85" s="14"/>
      <c r="VV85" s="14"/>
      <c r="VW85" s="14"/>
      <c r="VX85" s="14"/>
      <c r="VY85" s="14"/>
      <c r="VZ85" s="14"/>
      <c r="WA85" s="14"/>
      <c r="WB85" s="14"/>
      <c r="WC85" s="14"/>
      <c r="WD85" s="14"/>
      <c r="WE85" s="14"/>
      <c r="WF85" s="14"/>
      <c r="WG85" s="14"/>
      <c r="WH85" s="14"/>
      <c r="WI85" s="14"/>
      <c r="WJ85" s="14"/>
      <c r="WK85" s="14"/>
      <c r="WL85" s="14"/>
      <c r="WM85" s="14"/>
      <c r="WN85" s="14"/>
      <c r="WO85" s="14"/>
      <c r="WP85" s="14"/>
      <c r="WQ85" s="14"/>
      <c r="WR85" s="14"/>
      <c r="WS85" s="14"/>
      <c r="WT85" s="14"/>
      <c r="WU85" s="14"/>
      <c r="WV85" s="14"/>
      <c r="WW85" s="14"/>
      <c r="WX85" s="14"/>
      <c r="WY85" s="14"/>
      <c r="WZ85" s="14"/>
      <c r="XA85" s="14"/>
      <c r="XB85" s="14"/>
      <c r="XC85" s="14"/>
      <c r="XD85" s="14"/>
      <c r="XE85" s="14"/>
      <c r="XF85" s="14"/>
      <c r="XG85" s="14"/>
      <c r="XH85" s="14"/>
      <c r="XI85" s="14"/>
      <c r="XJ85" s="14"/>
      <c r="XK85" s="14"/>
      <c r="XL85" s="14"/>
      <c r="XM85" s="14"/>
      <c r="XN85" s="14"/>
      <c r="XO85" s="14"/>
      <c r="XP85" s="14"/>
      <c r="XQ85" s="14"/>
      <c r="XR85" s="14"/>
      <c r="XS85" s="14"/>
      <c r="XT85" s="14"/>
      <c r="XU85" s="14"/>
      <c r="XV85" s="14"/>
      <c r="XW85" s="14"/>
      <c r="XX85" s="14"/>
      <c r="XY85" s="14"/>
      <c r="XZ85" s="14"/>
      <c r="YA85" s="14"/>
      <c r="YB85" s="14"/>
      <c r="YC85" s="14"/>
      <c r="YD85" s="14"/>
      <c r="YE85" s="14"/>
      <c r="YF85" s="14"/>
      <c r="YG85" s="14"/>
      <c r="YH85" s="14"/>
      <c r="YI85" s="14"/>
      <c r="YJ85" s="14"/>
      <c r="YK85" s="14"/>
      <c r="YL85" s="14"/>
      <c r="YM85" s="14"/>
      <c r="YN85" s="14"/>
      <c r="YO85" s="14"/>
      <c r="YP85" s="14"/>
      <c r="YQ85" s="14"/>
      <c r="YR85" s="14"/>
      <c r="YS85" s="14"/>
      <c r="YT85" s="14"/>
      <c r="YU85" s="14"/>
      <c r="YV85" s="14"/>
      <c r="YW85" s="14"/>
      <c r="YX85" s="14"/>
      <c r="YY85" s="14"/>
      <c r="YZ85" s="14"/>
      <c r="ZA85" s="14"/>
      <c r="ZB85" s="14"/>
      <c r="ZC85" s="14"/>
      <c r="ZD85" s="14"/>
      <c r="ZE85" s="14"/>
      <c r="ZF85" s="14"/>
      <c r="ZG85" s="14"/>
      <c r="ZH85" s="14"/>
      <c r="ZI85" s="14"/>
      <c r="ZJ85" s="14"/>
      <c r="ZK85" s="14"/>
      <c r="ZL85" s="14"/>
      <c r="ZM85" s="14"/>
      <c r="ZN85" s="14"/>
      <c r="ZO85" s="14"/>
      <c r="ZP85" s="14"/>
      <c r="ZQ85" s="14"/>
      <c r="ZR85" s="14"/>
      <c r="ZS85" s="14"/>
      <c r="ZT85" s="14"/>
      <c r="ZU85" s="14"/>
      <c r="ZV85" s="14"/>
      <c r="ZW85" s="14"/>
      <c r="ZX85" s="14"/>
      <c r="ZY85" s="14"/>
      <c r="ZZ85" s="14"/>
      <c r="AAA85" s="14"/>
      <c r="AAB85" s="14"/>
      <c r="AAC85" s="14"/>
      <c r="AAD85" s="14"/>
      <c r="AAE85" s="14"/>
      <c r="AAF85" s="14"/>
      <c r="AAG85" s="14"/>
      <c r="AAH85" s="14"/>
      <c r="AAI85" s="14"/>
      <c r="AAJ85" s="14"/>
      <c r="AAK85" s="14"/>
      <c r="AAL85" s="14"/>
      <c r="AAM85" s="14"/>
      <c r="AAN85" s="14"/>
      <c r="AAO85" s="14"/>
      <c r="AAP85" s="14"/>
      <c r="AAQ85" s="14"/>
      <c r="AAR85" s="14"/>
      <c r="AAS85" s="14"/>
      <c r="AAT85" s="14"/>
      <c r="AAU85" s="14"/>
      <c r="AAV85" s="14"/>
      <c r="AAW85" s="14"/>
      <c r="AAX85" s="14"/>
      <c r="AAY85" s="14"/>
      <c r="AAZ85" s="14"/>
      <c r="ABA85" s="14"/>
      <c r="ABB85" s="14"/>
      <c r="ABC85" s="14"/>
      <c r="ABD85" s="14"/>
      <c r="ABE85" s="14"/>
      <c r="ABF85" s="14"/>
      <c r="ABG85" s="14"/>
      <c r="ABH85" s="14"/>
      <c r="ABI85" s="14"/>
      <c r="ABJ85" s="14"/>
      <c r="ABK85" s="14"/>
      <c r="ABL85" s="14"/>
      <c r="ABM85" s="14"/>
      <c r="ABN85" s="14"/>
      <c r="ABO85" s="14"/>
      <c r="ABP85" s="14"/>
      <c r="ABQ85" s="14"/>
      <c r="ABR85" s="14"/>
      <c r="ABS85" s="14"/>
      <c r="ABT85" s="14"/>
      <c r="ABU85" s="14"/>
      <c r="ABV85" s="14"/>
      <c r="ABW85" s="14"/>
      <c r="ABX85" s="14"/>
      <c r="ABY85" s="14"/>
      <c r="ABZ85" s="14"/>
      <c r="ACA85" s="14"/>
      <c r="ACB85" s="14"/>
      <c r="ACC85" s="14"/>
      <c r="ACD85" s="14"/>
      <c r="ACE85" s="14"/>
      <c r="ACF85" s="14"/>
      <c r="ACG85" s="14"/>
      <c r="ACH85" s="14"/>
      <c r="ACI85" s="14"/>
      <c r="ACJ85" s="14"/>
      <c r="ACK85" s="14"/>
      <c r="ACL85" s="14"/>
      <c r="ACM85" s="14"/>
      <c r="ACN85" s="14"/>
      <c r="ACO85" s="14"/>
      <c r="ACP85" s="14"/>
      <c r="ACQ85" s="14"/>
      <c r="ACR85" s="14"/>
      <c r="ACS85" s="14"/>
      <c r="ACT85" s="14"/>
      <c r="ACU85" s="14"/>
      <c r="ACV85" s="14"/>
      <c r="ACW85" s="14"/>
      <c r="ACX85" s="14"/>
      <c r="ACY85" s="14"/>
      <c r="ACZ85" s="14"/>
      <c r="ADA85" s="14"/>
      <c r="ADB85" s="14"/>
      <c r="ADC85" s="14"/>
      <c r="ADD85" s="14"/>
      <c r="ADE85" s="14"/>
      <c r="ADF85" s="14"/>
      <c r="ADG85" s="14"/>
      <c r="ADH85" s="14"/>
      <c r="ADI85" s="14"/>
      <c r="ADJ85" s="14"/>
      <c r="ADK85" s="14"/>
      <c r="ADL85" s="14"/>
      <c r="ADM85" s="14"/>
      <c r="ADN85" s="14"/>
      <c r="ADO85" s="14"/>
      <c r="ADP85" s="14"/>
      <c r="ADQ85" s="14"/>
      <c r="ADR85" s="14"/>
      <c r="ADS85" s="14"/>
      <c r="ADT85" s="14"/>
      <c r="ADU85" s="14"/>
      <c r="ADV85" s="14"/>
      <c r="ADW85" s="14"/>
      <c r="ADX85" s="14"/>
      <c r="ADY85" s="14"/>
      <c r="ADZ85" s="14"/>
      <c r="AEA85" s="14"/>
      <c r="AEB85" s="14"/>
      <c r="AEC85" s="14"/>
      <c r="AED85" s="14"/>
      <c r="AEE85" s="14"/>
      <c r="AEF85" s="14"/>
      <c r="AEG85" s="14"/>
      <c r="AEH85" s="14"/>
      <c r="AEI85" s="14"/>
      <c r="AEJ85" s="14"/>
      <c r="AEK85" s="14"/>
      <c r="AEL85" s="14"/>
      <c r="AEM85" s="14"/>
      <c r="AEN85" s="14"/>
      <c r="AEO85" s="14"/>
      <c r="AEP85" s="14"/>
      <c r="AEQ85" s="14"/>
      <c r="AER85" s="14"/>
      <c r="AES85" s="14"/>
      <c r="AET85" s="14"/>
      <c r="AEU85" s="14"/>
      <c r="AEV85" s="14"/>
      <c r="AEW85" s="14"/>
      <c r="AEX85" s="14"/>
      <c r="AEY85" s="14"/>
      <c r="AEZ85" s="14"/>
      <c r="AFA85" s="14"/>
      <c r="AFB85" s="14"/>
      <c r="AFC85" s="14"/>
      <c r="AFD85" s="14"/>
      <c r="AFE85" s="14"/>
      <c r="AFF85" s="14"/>
      <c r="AFG85" s="14"/>
      <c r="AFH85" s="14"/>
      <c r="AFI85" s="14"/>
      <c r="AFJ85" s="14"/>
      <c r="AFK85" s="14"/>
      <c r="AFL85" s="14"/>
      <c r="AFM85" s="14"/>
      <c r="AFN85" s="14"/>
      <c r="AFO85" s="14"/>
      <c r="AFP85" s="14"/>
      <c r="AFQ85" s="14"/>
      <c r="AFR85" s="14"/>
      <c r="AFS85" s="14"/>
      <c r="AFT85" s="14"/>
      <c r="AFU85" s="14"/>
      <c r="AFV85" s="14"/>
      <c r="AFW85" s="14"/>
      <c r="AFX85" s="14"/>
      <c r="AFY85" s="14"/>
      <c r="AFZ85" s="14"/>
      <c r="AGA85" s="14"/>
      <c r="AGB85" s="14"/>
      <c r="AGC85" s="14"/>
      <c r="AGD85" s="14"/>
      <c r="AGE85" s="14"/>
      <c r="AGF85" s="14"/>
      <c r="AGG85" s="14"/>
      <c r="AGH85" s="14"/>
      <c r="AGI85" s="14"/>
      <c r="AGJ85" s="14"/>
      <c r="AGK85" s="14"/>
      <c r="AGL85" s="14"/>
      <c r="AGM85" s="14"/>
      <c r="AGN85" s="14"/>
      <c r="AGO85" s="14"/>
      <c r="AGP85" s="14"/>
      <c r="AGQ85" s="14"/>
      <c r="AGR85" s="14"/>
      <c r="AGS85" s="14"/>
      <c r="AGT85" s="14"/>
      <c r="AGU85" s="14"/>
      <c r="AGV85" s="14"/>
      <c r="AGW85" s="14"/>
      <c r="AGX85" s="14"/>
      <c r="AGY85" s="14"/>
      <c r="AGZ85" s="14"/>
      <c r="AHA85" s="14"/>
      <c r="AHB85" s="14"/>
      <c r="AHC85" s="14"/>
      <c r="AHD85" s="14"/>
      <c r="AHE85" s="14"/>
      <c r="AHF85" s="14"/>
      <c r="AHG85" s="14"/>
      <c r="AHH85" s="14"/>
      <c r="AHI85" s="14"/>
      <c r="AHJ85" s="14"/>
      <c r="AHK85" s="14"/>
      <c r="AHL85" s="14"/>
      <c r="AHM85" s="14"/>
      <c r="AHN85" s="14"/>
      <c r="AHO85" s="14"/>
      <c r="AHP85" s="14"/>
      <c r="AHQ85" s="14"/>
      <c r="AHR85" s="14"/>
      <c r="AHS85" s="14"/>
      <c r="AHT85" s="14"/>
      <c r="AHU85" s="14"/>
      <c r="AHV85" s="14"/>
      <c r="AHW85" s="14"/>
      <c r="AHX85" s="14"/>
      <c r="AHY85" s="14"/>
      <c r="AHZ85" s="14"/>
      <c r="AIA85" s="14"/>
      <c r="AIB85" s="14"/>
      <c r="AIC85" s="14"/>
      <c r="AID85" s="14"/>
      <c r="AIE85" s="14"/>
      <c r="AIF85" s="14"/>
      <c r="AIG85" s="14"/>
      <c r="AIH85" s="14"/>
      <c r="AII85" s="14"/>
      <c r="AIJ85" s="14"/>
      <c r="AIK85" s="14"/>
      <c r="AIL85" s="14"/>
      <c r="AIM85" s="14"/>
      <c r="AIN85" s="14"/>
      <c r="AIO85" s="14"/>
      <c r="AIP85" s="14"/>
      <c r="AIQ85" s="14"/>
      <c r="AIR85" s="14"/>
      <c r="AIS85" s="14"/>
      <c r="AIT85" s="14"/>
      <c r="AIU85" s="14"/>
      <c r="AIV85" s="14"/>
      <c r="AIW85" s="14"/>
      <c r="AIX85" s="14"/>
      <c r="AIY85" s="14"/>
      <c r="AIZ85" s="14"/>
      <c r="AJA85" s="14"/>
      <c r="AJB85" s="14"/>
      <c r="AJC85" s="14"/>
      <c r="AJD85" s="14"/>
      <c r="AJE85" s="14"/>
      <c r="AJF85" s="14"/>
      <c r="AJG85" s="14"/>
      <c r="AJH85" s="14"/>
      <c r="AJI85" s="14"/>
      <c r="AJJ85" s="14"/>
      <c r="AJK85" s="14"/>
      <c r="AJL85" s="14"/>
      <c r="AJM85" s="14"/>
      <c r="AJN85" s="14"/>
      <c r="AJO85" s="14"/>
      <c r="AJP85" s="14"/>
      <c r="AJQ85" s="14"/>
      <c r="AJR85" s="14"/>
      <c r="AJS85" s="14"/>
      <c r="AJT85" s="14"/>
      <c r="AJU85" s="14"/>
      <c r="AJV85" s="14"/>
      <c r="AJW85" s="14"/>
      <c r="AJX85" s="14"/>
      <c r="AJY85" s="14"/>
      <c r="AJZ85" s="14"/>
      <c r="AKA85" s="14"/>
      <c r="AKB85" s="14"/>
      <c r="AKC85" s="14"/>
      <c r="AKD85" s="14"/>
      <c r="AKE85" s="14"/>
      <c r="AKF85" s="14"/>
      <c r="AKG85" s="14"/>
      <c r="AKH85" s="14"/>
      <c r="AKI85" s="14"/>
      <c r="AKJ85" s="14"/>
      <c r="AKK85" s="14"/>
      <c r="AKL85" s="14"/>
      <c r="AKM85" s="14"/>
      <c r="AKN85" s="14"/>
      <c r="AKO85" s="14"/>
      <c r="AKP85" s="14"/>
      <c r="AKQ85" s="14"/>
      <c r="AKR85" s="14"/>
      <c r="AKS85" s="14"/>
      <c r="AKT85" s="14"/>
      <c r="AKU85" s="14"/>
      <c r="AKV85" s="14"/>
      <c r="AKW85" s="14"/>
      <c r="AKX85" s="14"/>
      <c r="AKY85" s="14"/>
      <c r="AKZ85" s="14"/>
      <c r="ALA85" s="14"/>
      <c r="ALB85" s="14"/>
      <c r="ALC85" s="14"/>
      <c r="ALD85" s="14"/>
      <c r="ALE85" s="14"/>
      <c r="ALF85" s="14"/>
      <c r="ALG85" s="14"/>
      <c r="ALH85" s="14"/>
      <c r="ALI85" s="14"/>
      <c r="ALJ85" s="14"/>
      <c r="ALK85" s="14"/>
      <c r="ALL85" s="14"/>
      <c r="ALM85" s="14"/>
      <c r="ALN85" s="14"/>
      <c r="ALO85" s="14"/>
      <c r="ALP85" s="14"/>
      <c r="ALQ85" s="14"/>
      <c r="ALR85" s="14"/>
      <c r="ALS85" s="14"/>
      <c r="ALT85" s="14"/>
      <c r="ALU85" s="14"/>
      <c r="ALV85" s="14"/>
      <c r="ALW85" s="14"/>
      <c r="ALX85" s="14"/>
      <c r="ALY85" s="14"/>
      <c r="ALZ85" s="14"/>
      <c r="AMA85" s="14"/>
      <c r="AMB85" s="14"/>
      <c r="AMC85" s="14"/>
      <c r="AMD85" s="14"/>
      <c r="AME85" s="14"/>
      <c r="AMF85" s="14"/>
      <c r="AMG85" s="14"/>
      <c r="AMH85" s="14"/>
      <c r="AMI85" s="14"/>
      <c r="AMJ85" s="14"/>
      <c r="AMK85" s="14"/>
      <c r="AML85" s="14"/>
      <c r="AMM85" s="14"/>
      <c r="AMN85" s="14"/>
      <c r="AMO85" s="14"/>
      <c r="AMP85" s="14"/>
      <c r="AMQ85" s="14"/>
      <c r="AMR85" s="14"/>
      <c r="AMS85" s="14"/>
      <c r="AMT85" s="14"/>
      <c r="AMU85" s="14"/>
      <c r="AMV85" s="14"/>
      <c r="AMW85" s="14"/>
      <c r="AMX85" s="14"/>
      <c r="AMY85" s="14"/>
      <c r="AMZ85" s="14"/>
      <c r="ANA85" s="14"/>
      <c r="ANB85" s="14"/>
      <c r="ANC85" s="14"/>
      <c r="AND85" s="14"/>
      <c r="ANE85" s="14"/>
      <c r="ANF85" s="14"/>
      <c r="ANG85" s="14"/>
      <c r="ANH85" s="14"/>
      <c r="ANI85" s="14"/>
      <c r="ANJ85" s="14"/>
      <c r="ANK85" s="14"/>
      <c r="ANL85" s="14"/>
      <c r="ANM85" s="14"/>
      <c r="ANN85" s="14"/>
      <c r="ANO85" s="14"/>
      <c r="ANP85" s="14"/>
      <c r="ANQ85" s="14"/>
      <c r="ANR85" s="14"/>
      <c r="ANS85" s="14"/>
      <c r="ANT85" s="14"/>
      <c r="ANU85" s="14"/>
      <c r="ANV85" s="14"/>
      <c r="ANW85" s="14"/>
      <c r="ANX85" s="14"/>
      <c r="ANY85" s="14"/>
      <c r="ANZ85" s="14"/>
      <c r="AOA85" s="14"/>
      <c r="AOB85" s="14"/>
      <c r="AOC85" s="14"/>
      <c r="AOD85" s="14"/>
      <c r="AOE85" s="14"/>
      <c r="AOF85" s="14"/>
      <c r="AOG85" s="14"/>
      <c r="AOH85" s="14"/>
      <c r="AOI85" s="14"/>
      <c r="AOJ85" s="14"/>
      <c r="AOK85" s="14"/>
      <c r="AOL85" s="14"/>
      <c r="AOM85" s="14"/>
      <c r="AON85" s="14"/>
      <c r="AOO85" s="14"/>
      <c r="AOP85" s="14"/>
      <c r="AOQ85" s="14"/>
      <c r="AOR85" s="14"/>
      <c r="AOS85" s="14"/>
      <c r="AOT85" s="14"/>
      <c r="AOU85" s="14"/>
      <c r="AOV85" s="14"/>
      <c r="AOW85" s="14"/>
      <c r="AOX85" s="14"/>
      <c r="AOY85" s="14"/>
      <c r="AOZ85" s="14"/>
      <c r="APA85" s="14"/>
      <c r="APB85" s="14"/>
      <c r="APC85" s="14"/>
      <c r="APD85" s="14"/>
      <c r="APE85" s="14"/>
      <c r="APF85" s="14"/>
      <c r="APG85" s="14"/>
      <c r="APH85" s="14"/>
      <c r="API85" s="14"/>
      <c r="APJ85" s="14"/>
      <c r="APK85" s="14"/>
      <c r="APL85" s="14"/>
      <c r="APM85" s="14"/>
      <c r="APN85" s="14"/>
      <c r="APO85" s="14"/>
      <c r="APP85" s="14"/>
      <c r="APQ85" s="14"/>
      <c r="APR85" s="14"/>
      <c r="APS85" s="14"/>
      <c r="APT85" s="14"/>
      <c r="APU85" s="14"/>
      <c r="APV85" s="14"/>
      <c r="APW85" s="14"/>
      <c r="APX85" s="14"/>
      <c r="APY85" s="14"/>
      <c r="APZ85" s="14"/>
      <c r="AQA85" s="14"/>
      <c r="AQB85" s="14"/>
      <c r="AQC85" s="14"/>
      <c r="AQD85" s="14"/>
      <c r="AQE85" s="14"/>
      <c r="AQF85" s="14"/>
      <c r="AQG85" s="14"/>
      <c r="AQH85" s="14"/>
      <c r="AQI85" s="14"/>
      <c r="AQJ85" s="14"/>
      <c r="AQK85" s="14"/>
      <c r="AQL85" s="14"/>
      <c r="AQM85" s="14"/>
      <c r="AQN85" s="14"/>
      <c r="AQO85" s="14"/>
      <c r="AQP85" s="14"/>
      <c r="AQQ85" s="14"/>
      <c r="AQR85" s="14"/>
      <c r="AQS85" s="14"/>
      <c r="AQT85" s="14"/>
      <c r="AQU85" s="14"/>
      <c r="AQV85" s="14"/>
      <c r="AQW85" s="14"/>
      <c r="AQX85" s="14"/>
      <c r="AQY85" s="14"/>
      <c r="AQZ85" s="14"/>
      <c r="ARA85" s="14"/>
      <c r="ARB85" s="14"/>
      <c r="ARC85" s="14"/>
      <c r="ARD85" s="14"/>
      <c r="ARE85" s="14"/>
      <c r="ARF85" s="14"/>
      <c r="ARG85" s="14"/>
      <c r="ARH85" s="14"/>
      <c r="ARI85" s="14"/>
      <c r="ARJ85" s="14"/>
      <c r="ARK85" s="14"/>
      <c r="ARL85" s="14"/>
      <c r="ARM85" s="14"/>
      <c r="ARN85" s="14"/>
      <c r="ARO85" s="14"/>
      <c r="ARP85" s="14"/>
      <c r="ARQ85" s="14"/>
      <c r="ARR85" s="14"/>
      <c r="ARS85" s="14"/>
      <c r="ART85" s="14"/>
      <c r="ARU85" s="14"/>
      <c r="ARV85" s="14"/>
      <c r="ARW85" s="14"/>
      <c r="ARX85" s="14"/>
      <c r="ARY85" s="14"/>
      <c r="ARZ85" s="14"/>
      <c r="ASA85" s="14"/>
      <c r="ASB85" s="14"/>
      <c r="ASC85" s="14"/>
      <c r="ASD85" s="14"/>
      <c r="ASE85" s="14"/>
      <c r="ASF85" s="14"/>
      <c r="ASG85" s="14"/>
      <c r="ASH85" s="14"/>
      <c r="ASI85" s="14"/>
      <c r="ASJ85" s="14"/>
      <c r="ASK85" s="14"/>
      <c r="ASL85" s="14"/>
      <c r="ASM85" s="14"/>
      <c r="ASN85" s="14"/>
      <c r="ASO85" s="14"/>
      <c r="ASP85" s="14"/>
      <c r="ASQ85" s="14"/>
      <c r="ASR85" s="14"/>
      <c r="ASS85" s="14"/>
      <c r="AST85" s="14"/>
      <c r="ASU85" s="14"/>
      <c r="ASV85" s="14"/>
      <c r="ASW85" s="14"/>
      <c r="ASX85" s="14"/>
      <c r="ASY85" s="14"/>
      <c r="ASZ85" s="14"/>
      <c r="ATA85" s="14"/>
      <c r="ATB85" s="14"/>
      <c r="ATC85" s="14"/>
      <c r="ATD85" s="14"/>
      <c r="ATE85" s="14"/>
      <c r="ATF85" s="14"/>
      <c r="ATG85" s="14"/>
      <c r="ATH85" s="14"/>
      <c r="ATI85" s="14"/>
      <c r="ATJ85" s="14"/>
      <c r="ATK85" s="14"/>
      <c r="ATL85" s="14"/>
      <c r="ATM85" s="14"/>
      <c r="ATN85" s="14"/>
      <c r="ATO85" s="14"/>
      <c r="ATP85" s="14"/>
      <c r="ATQ85" s="14"/>
      <c r="ATR85" s="14"/>
      <c r="ATS85" s="14"/>
      <c r="ATT85" s="14"/>
      <c r="ATU85" s="14"/>
      <c r="ATV85" s="14"/>
      <c r="ATW85" s="14"/>
      <c r="ATX85" s="14"/>
      <c r="ATY85" s="14"/>
      <c r="ATZ85" s="14"/>
      <c r="AUA85" s="14"/>
      <c r="AUB85" s="14"/>
      <c r="AUC85" s="14"/>
      <c r="AUD85" s="14"/>
      <c r="AUE85" s="14"/>
      <c r="AUF85" s="14"/>
      <c r="AUG85" s="14"/>
      <c r="AUH85" s="14"/>
      <c r="AUI85" s="14"/>
      <c r="AUJ85" s="14"/>
      <c r="AUK85" s="14"/>
      <c r="AUL85" s="14"/>
      <c r="AUM85" s="14"/>
      <c r="AUN85" s="14"/>
      <c r="AUO85" s="14"/>
      <c r="AUP85" s="14"/>
      <c r="AUQ85" s="14"/>
      <c r="AUR85" s="14"/>
      <c r="AUS85" s="14"/>
      <c r="AUT85" s="14"/>
      <c r="AUU85" s="14"/>
      <c r="AUV85" s="14"/>
      <c r="AUW85" s="14"/>
      <c r="AUX85" s="14"/>
      <c r="AUY85" s="14"/>
      <c r="AUZ85" s="14"/>
      <c r="AVA85" s="14"/>
      <c r="AVB85" s="14"/>
      <c r="AVC85" s="14"/>
      <c r="AVD85" s="14"/>
      <c r="AVE85" s="14"/>
      <c r="AVF85" s="14"/>
      <c r="AVG85" s="14"/>
      <c r="AVH85" s="14"/>
      <c r="AVI85" s="14"/>
      <c r="AVJ85" s="14"/>
      <c r="AVK85" s="14"/>
      <c r="AVL85" s="14"/>
      <c r="AVM85" s="14"/>
      <c r="AVN85" s="14"/>
      <c r="AVO85" s="14"/>
      <c r="AVP85" s="14"/>
      <c r="AVQ85" s="14"/>
      <c r="AVR85" s="14"/>
      <c r="AVS85" s="14"/>
      <c r="AVT85" s="14"/>
      <c r="AVU85" s="14"/>
      <c r="AVV85" s="14"/>
      <c r="AVW85" s="14"/>
      <c r="AVX85" s="14"/>
      <c r="AVY85" s="14"/>
      <c r="AVZ85" s="14"/>
      <c r="AWA85" s="14"/>
      <c r="AWB85" s="14"/>
      <c r="AWC85" s="14"/>
      <c r="AWD85" s="14"/>
      <c r="AWE85" s="14"/>
      <c r="AWF85" s="14"/>
      <c r="AWG85" s="14"/>
      <c r="AWH85" s="14"/>
      <c r="AWI85" s="14"/>
      <c r="AWJ85" s="14"/>
      <c r="AWK85" s="14"/>
      <c r="AWL85" s="14"/>
      <c r="AWM85" s="14"/>
      <c r="AWN85" s="14"/>
      <c r="AWO85" s="14"/>
      <c r="AWP85" s="14"/>
      <c r="AWQ85" s="14"/>
      <c r="AWR85" s="14"/>
      <c r="AWS85" s="14"/>
      <c r="AWT85" s="14"/>
      <c r="AWU85" s="14"/>
      <c r="AWV85" s="14"/>
      <c r="AWW85" s="14"/>
      <c r="AWX85" s="14"/>
      <c r="AWY85" s="14"/>
      <c r="AWZ85" s="14"/>
      <c r="AXA85" s="14"/>
      <c r="AXB85" s="14"/>
      <c r="AXC85" s="14"/>
      <c r="AXD85" s="14"/>
      <c r="AXE85" s="14"/>
      <c r="AXF85" s="14"/>
      <c r="AXG85" s="14"/>
      <c r="AXH85" s="14"/>
      <c r="AXI85" s="14"/>
      <c r="AXJ85" s="14"/>
      <c r="AXK85" s="14"/>
      <c r="AXL85" s="14"/>
      <c r="AXM85" s="14"/>
      <c r="AXN85" s="14"/>
      <c r="AXO85" s="14"/>
      <c r="AXP85" s="14"/>
      <c r="AXQ85" s="14"/>
      <c r="AXR85" s="14"/>
      <c r="AXS85" s="14"/>
      <c r="AXT85" s="14"/>
      <c r="AXU85" s="14"/>
      <c r="AXV85" s="14"/>
      <c r="AXW85" s="14"/>
      <c r="AXX85" s="14"/>
      <c r="AXY85" s="14"/>
      <c r="AXZ85" s="14"/>
      <c r="AYA85" s="14"/>
      <c r="AYB85" s="14"/>
      <c r="AYC85" s="14"/>
      <c r="AYD85" s="14"/>
      <c r="AYE85" s="14"/>
      <c r="AYF85" s="14"/>
      <c r="AYG85" s="14"/>
      <c r="AYH85" s="14"/>
      <c r="AYI85" s="14"/>
      <c r="AYJ85" s="14"/>
      <c r="AYK85" s="14"/>
      <c r="AYL85" s="14"/>
      <c r="AYM85" s="14"/>
      <c r="AYN85" s="14"/>
      <c r="AYO85" s="14"/>
      <c r="AYP85" s="14"/>
      <c r="AYQ85" s="14"/>
      <c r="AYR85" s="14"/>
      <c r="AYS85" s="14"/>
      <c r="AYT85" s="14"/>
      <c r="AYU85" s="14"/>
      <c r="AYV85" s="14"/>
      <c r="AYW85" s="14"/>
      <c r="AYX85" s="14"/>
      <c r="AYY85" s="14"/>
      <c r="AYZ85" s="14"/>
      <c r="AZA85" s="14"/>
      <c r="AZB85" s="14"/>
      <c r="AZC85" s="14"/>
      <c r="AZD85" s="14"/>
      <c r="AZE85" s="14"/>
      <c r="AZF85" s="14"/>
      <c r="AZG85" s="14"/>
      <c r="AZH85" s="14"/>
      <c r="AZI85" s="14"/>
      <c r="AZJ85" s="14"/>
      <c r="AZK85" s="14"/>
      <c r="AZL85" s="14"/>
      <c r="AZM85" s="14"/>
      <c r="AZN85" s="14"/>
      <c r="AZO85" s="14"/>
      <c r="AZP85" s="14"/>
      <c r="AZQ85" s="14"/>
      <c r="AZR85" s="14"/>
      <c r="AZS85" s="14"/>
      <c r="AZT85" s="14"/>
      <c r="AZU85" s="14"/>
      <c r="AZV85" s="14"/>
      <c r="AZW85" s="14"/>
      <c r="AZX85" s="14"/>
      <c r="AZY85" s="14"/>
      <c r="AZZ85" s="14"/>
      <c r="BAA85" s="14"/>
      <c r="BAB85" s="14"/>
      <c r="BAC85" s="14"/>
      <c r="BAD85" s="14"/>
      <c r="BAE85" s="14"/>
      <c r="BAF85" s="14"/>
      <c r="BAG85" s="14"/>
      <c r="BAH85" s="14"/>
      <c r="BAI85" s="14"/>
      <c r="BAJ85" s="14"/>
      <c r="BAK85" s="14"/>
      <c r="BAL85" s="14"/>
      <c r="BAM85" s="14"/>
      <c r="BAN85" s="14"/>
      <c r="BAO85" s="14"/>
      <c r="BAP85" s="14"/>
      <c r="BAQ85" s="14"/>
      <c r="BAR85" s="14"/>
      <c r="BAS85" s="14"/>
      <c r="BAT85" s="14"/>
      <c r="BAU85" s="14"/>
      <c r="BAV85" s="14"/>
      <c r="BAW85" s="14"/>
      <c r="BAX85" s="14"/>
      <c r="BAY85" s="14"/>
      <c r="BAZ85" s="14"/>
      <c r="BBA85" s="14"/>
      <c r="BBB85" s="14"/>
      <c r="BBC85" s="14"/>
      <c r="BBD85" s="14"/>
      <c r="BBE85" s="14"/>
      <c r="BBF85" s="14"/>
      <c r="BBG85" s="14"/>
      <c r="BBH85" s="14"/>
      <c r="BBI85" s="14"/>
      <c r="BBJ85" s="14"/>
      <c r="BBK85" s="14"/>
      <c r="BBL85" s="14"/>
      <c r="BBM85" s="14"/>
      <c r="BBN85" s="14"/>
      <c r="BBO85" s="14"/>
      <c r="BBP85" s="14"/>
      <c r="BBQ85" s="14"/>
      <c r="BBR85" s="14"/>
      <c r="BBS85" s="14"/>
      <c r="BBT85" s="14"/>
      <c r="BBU85" s="14"/>
      <c r="BBV85" s="14"/>
      <c r="BBW85" s="14"/>
      <c r="BBX85" s="14"/>
      <c r="BBY85" s="14"/>
      <c r="BBZ85" s="14"/>
      <c r="BCA85" s="14"/>
      <c r="BCB85" s="14"/>
      <c r="BCC85" s="14"/>
      <c r="BCD85" s="14"/>
      <c r="BCE85" s="14"/>
      <c r="BCF85" s="14"/>
      <c r="BCG85" s="14"/>
      <c r="BCH85" s="14"/>
      <c r="BCI85" s="14"/>
      <c r="BCJ85" s="14"/>
      <c r="BCK85" s="14"/>
      <c r="BCL85" s="14"/>
      <c r="BCM85" s="14"/>
      <c r="BCN85" s="14"/>
      <c r="BCO85" s="14"/>
      <c r="BCP85" s="14"/>
      <c r="BCQ85" s="14"/>
      <c r="BCR85" s="14"/>
      <c r="BCS85" s="14"/>
      <c r="BCT85" s="14"/>
      <c r="BCU85" s="14"/>
      <c r="BCV85" s="14"/>
      <c r="BCW85" s="14"/>
      <c r="BCX85" s="14"/>
      <c r="BCY85" s="14"/>
      <c r="BCZ85" s="14"/>
      <c r="BDA85" s="14"/>
      <c r="BDB85" s="14"/>
      <c r="BDC85" s="14"/>
      <c r="BDD85" s="14"/>
      <c r="BDE85" s="14"/>
      <c r="BDF85" s="14"/>
      <c r="BDG85" s="14"/>
      <c r="BDH85" s="14"/>
      <c r="BDI85" s="14"/>
      <c r="BDJ85" s="14"/>
      <c r="BDK85" s="14"/>
      <c r="BDL85" s="14"/>
      <c r="BDM85" s="14"/>
      <c r="BDN85" s="14"/>
      <c r="BDO85" s="14"/>
      <c r="BDP85" s="14"/>
      <c r="BDQ85" s="14"/>
      <c r="BDR85" s="14"/>
      <c r="BDS85" s="14"/>
      <c r="BDT85" s="14"/>
      <c r="BDU85" s="14"/>
      <c r="BDV85" s="14"/>
      <c r="BDW85" s="14"/>
      <c r="BDX85" s="14"/>
      <c r="BDY85" s="14"/>
      <c r="BDZ85" s="14"/>
      <c r="BEA85" s="14"/>
      <c r="BEB85" s="14"/>
      <c r="BEC85" s="14"/>
      <c r="BED85" s="14"/>
      <c r="BEE85" s="14"/>
      <c r="BEF85" s="14"/>
    </row>
  </sheetData>
  <sortState ref="A2:V10">
    <sortCondition ref="E2"/>
  </sortState>
  <conditionalFormatting sqref="G20:H30 K20:L30 O20:P30 G33:H43 K33:L43 O33:P43 G47:H57 K47:L57 O47:P57 G3:H17 O3:P18 K3:L18">
    <cfRule type="cellIs" dxfId="155" priority="15" stopIfTrue="1" operator="greaterThan">
      <formula>0</formula>
    </cfRule>
    <cfRule type="cellIs" dxfId="154" priority="16" stopIfTrue="1" operator="lessThan">
      <formula>0</formula>
    </cfRule>
  </conditionalFormatting>
  <conditionalFormatting sqref="G61:H71 K61:L71 O61:P71">
    <cfRule type="cellIs" dxfId="153" priority="3" stopIfTrue="1" operator="greaterThan">
      <formula>0</formula>
    </cfRule>
    <cfRule type="cellIs" dxfId="152" priority="4" stopIfTrue="1" operator="lessThan">
      <formula>0</formula>
    </cfRule>
  </conditionalFormatting>
  <conditionalFormatting sqref="G75:H85 K75:L85 O75:P85">
    <cfRule type="cellIs" dxfId="151" priority="1" stopIfTrue="1" operator="greaterThan">
      <formula>0</formula>
    </cfRule>
    <cfRule type="cellIs" dxfId="150" priority="2" stopIfTrue="1" operator="lessThan">
      <formula>0</formula>
    </cfRule>
  </conditionalFormatting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Business Stream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Bissell</dc:creator>
  <cp:lastModifiedBy>Media-Center</cp:lastModifiedBy>
  <dcterms:created xsi:type="dcterms:W3CDTF">2015-04-10T08:27:13Z</dcterms:created>
  <dcterms:modified xsi:type="dcterms:W3CDTF">2015-05-03T17:19:40Z</dcterms:modified>
</cp:coreProperties>
</file>