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240" yWindow="60" windowWidth="20760" windowHeight="1003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W11" i="2"/>
  <c r="R11"/>
  <c r="Q11"/>
  <c r="O11"/>
  <c r="P11" s="1"/>
  <c r="K11"/>
  <c r="L11" s="1"/>
  <c r="G11"/>
  <c r="H11" s="1"/>
  <c r="S11" s="1"/>
  <c r="W10"/>
  <c r="R10"/>
  <c r="Q10"/>
  <c r="P10"/>
  <c r="O10"/>
  <c r="K10"/>
  <c r="L10" s="1"/>
  <c r="G10"/>
  <c r="H10" s="1"/>
  <c r="S10" s="1"/>
  <c r="H6"/>
  <c r="L8"/>
  <c r="L14"/>
  <c r="P6"/>
  <c r="Q3"/>
  <c r="Q4"/>
  <c r="Q5"/>
  <c r="Q6"/>
  <c r="Q7"/>
  <c r="Q8"/>
  <c r="Q9"/>
  <c r="Q12"/>
  <c r="Q13"/>
  <c r="Q14"/>
  <c r="W67"/>
  <c r="R67"/>
  <c r="Q67"/>
  <c r="O67"/>
  <c r="P67" s="1"/>
  <c r="K67"/>
  <c r="L67" s="1"/>
  <c r="G67"/>
  <c r="H67" s="1"/>
  <c r="W66"/>
  <c r="R66"/>
  <c r="Q66"/>
  <c r="O66"/>
  <c r="P66" s="1"/>
  <c r="K66"/>
  <c r="L66" s="1"/>
  <c r="H66"/>
  <c r="G66"/>
  <c r="W65"/>
  <c r="R65"/>
  <c r="Q65"/>
  <c r="O65"/>
  <c r="P65" s="1"/>
  <c r="L65"/>
  <c r="K65"/>
  <c r="G65"/>
  <c r="H65" s="1"/>
  <c r="W64"/>
  <c r="R64"/>
  <c r="Q64"/>
  <c r="P64"/>
  <c r="O64"/>
  <c r="K64"/>
  <c r="L64" s="1"/>
  <c r="G64"/>
  <c r="H64" s="1"/>
  <c r="W63"/>
  <c r="R63"/>
  <c r="Q63"/>
  <c r="O63"/>
  <c r="P63" s="1"/>
  <c r="K63"/>
  <c r="L63" s="1"/>
  <c r="G63"/>
  <c r="H63" s="1"/>
  <c r="W62"/>
  <c r="R62"/>
  <c r="Q62"/>
  <c r="O62"/>
  <c r="P62" s="1"/>
  <c r="K62"/>
  <c r="L62" s="1"/>
  <c r="H62"/>
  <c r="G62"/>
  <c r="W61"/>
  <c r="R61"/>
  <c r="Q61"/>
  <c r="O61"/>
  <c r="P61" s="1"/>
  <c r="L61"/>
  <c r="K61"/>
  <c r="G61"/>
  <c r="H61" s="1"/>
  <c r="W60"/>
  <c r="R60"/>
  <c r="Q60"/>
  <c r="P60"/>
  <c r="O60"/>
  <c r="K60"/>
  <c r="L60" s="1"/>
  <c r="G60"/>
  <c r="H60" s="1"/>
  <c r="S60" s="1"/>
  <c r="W59"/>
  <c r="R59"/>
  <c r="Q59"/>
  <c r="O59"/>
  <c r="P59" s="1"/>
  <c r="K59"/>
  <c r="L59" s="1"/>
  <c r="G59"/>
  <c r="H59" s="1"/>
  <c r="W58"/>
  <c r="R58"/>
  <c r="Q58"/>
  <c r="O58"/>
  <c r="P58" s="1"/>
  <c r="K58"/>
  <c r="L58" s="1"/>
  <c r="G58"/>
  <c r="H58" s="1"/>
  <c r="W57"/>
  <c r="R57"/>
  <c r="Q57"/>
  <c r="O57"/>
  <c r="P57" s="1"/>
  <c r="K57"/>
  <c r="L57" s="1"/>
  <c r="G57"/>
  <c r="H57" s="1"/>
  <c r="W53"/>
  <c r="R53"/>
  <c r="Q53"/>
  <c r="O53"/>
  <c r="P53" s="1"/>
  <c r="K53"/>
  <c r="L53" s="1"/>
  <c r="G53"/>
  <c r="H53" s="1"/>
  <c r="W52"/>
  <c r="R52"/>
  <c r="Q52"/>
  <c r="O52"/>
  <c r="P52" s="1"/>
  <c r="K52"/>
  <c r="L52" s="1"/>
  <c r="G52"/>
  <c r="H52" s="1"/>
  <c r="W51"/>
  <c r="R51"/>
  <c r="Q51"/>
  <c r="O51"/>
  <c r="P51" s="1"/>
  <c r="K51"/>
  <c r="L51" s="1"/>
  <c r="G51"/>
  <c r="H51" s="1"/>
  <c r="W50"/>
  <c r="R50"/>
  <c r="Q50"/>
  <c r="O50"/>
  <c r="P50" s="1"/>
  <c r="K50"/>
  <c r="L50" s="1"/>
  <c r="G50"/>
  <c r="H50" s="1"/>
  <c r="W49"/>
  <c r="R49"/>
  <c r="Q49"/>
  <c r="O49"/>
  <c r="P49" s="1"/>
  <c r="K49"/>
  <c r="L49" s="1"/>
  <c r="G49"/>
  <c r="H49" s="1"/>
  <c r="W48"/>
  <c r="R48"/>
  <c r="Q48"/>
  <c r="O48"/>
  <c r="P48" s="1"/>
  <c r="K48"/>
  <c r="L48" s="1"/>
  <c r="G48"/>
  <c r="H48" s="1"/>
  <c r="W47"/>
  <c r="R47"/>
  <c r="Q47"/>
  <c r="O47"/>
  <c r="P47" s="1"/>
  <c r="K47"/>
  <c r="L47" s="1"/>
  <c r="G47"/>
  <c r="H47" s="1"/>
  <c r="W46"/>
  <c r="R46"/>
  <c r="Q46"/>
  <c r="O46"/>
  <c r="P46" s="1"/>
  <c r="K46"/>
  <c r="L46" s="1"/>
  <c r="G46"/>
  <c r="H46" s="1"/>
  <c r="W45"/>
  <c r="R45"/>
  <c r="Q45"/>
  <c r="O45"/>
  <c r="P45" s="1"/>
  <c r="K45"/>
  <c r="L45" s="1"/>
  <c r="G45"/>
  <c r="H45" s="1"/>
  <c r="W44"/>
  <c r="R44"/>
  <c r="Q44"/>
  <c r="O44"/>
  <c r="P44" s="1"/>
  <c r="K44"/>
  <c r="L44" s="1"/>
  <c r="G44"/>
  <c r="H44" s="1"/>
  <c r="W43"/>
  <c r="R43"/>
  <c r="Q43"/>
  <c r="O43"/>
  <c r="P43" s="1"/>
  <c r="K43"/>
  <c r="L43" s="1"/>
  <c r="G43"/>
  <c r="H43" s="1"/>
  <c r="W39"/>
  <c r="R39"/>
  <c r="Q39"/>
  <c r="O39"/>
  <c r="P39" s="1"/>
  <c r="K39"/>
  <c r="L39" s="1"/>
  <c r="G39"/>
  <c r="H39" s="1"/>
  <c r="W38"/>
  <c r="R38"/>
  <c r="Q38"/>
  <c r="O38"/>
  <c r="P38" s="1"/>
  <c r="K38"/>
  <c r="L38" s="1"/>
  <c r="G38"/>
  <c r="H38" s="1"/>
  <c r="W37"/>
  <c r="R37"/>
  <c r="Q37"/>
  <c r="O37"/>
  <c r="P37" s="1"/>
  <c r="K37"/>
  <c r="L37" s="1"/>
  <c r="G37"/>
  <c r="H37" s="1"/>
  <c r="W36"/>
  <c r="R36"/>
  <c r="Q36"/>
  <c r="O36"/>
  <c r="P36" s="1"/>
  <c r="K36"/>
  <c r="L36" s="1"/>
  <c r="G36"/>
  <c r="H36" s="1"/>
  <c r="W35"/>
  <c r="R35"/>
  <c r="Q35"/>
  <c r="O35"/>
  <c r="P35" s="1"/>
  <c r="K35"/>
  <c r="L35" s="1"/>
  <c r="G35"/>
  <c r="H35" s="1"/>
  <c r="W34"/>
  <c r="R34"/>
  <c r="Q34"/>
  <c r="O34"/>
  <c r="P34" s="1"/>
  <c r="K34"/>
  <c r="L34" s="1"/>
  <c r="G34"/>
  <c r="H34" s="1"/>
  <c r="W33"/>
  <c r="R33"/>
  <c r="Q33"/>
  <c r="O33"/>
  <c r="P33" s="1"/>
  <c r="K33"/>
  <c r="L33" s="1"/>
  <c r="G33"/>
  <c r="H33" s="1"/>
  <c r="W32"/>
  <c r="R32"/>
  <c r="Q32"/>
  <c r="O32"/>
  <c r="P32" s="1"/>
  <c r="K32"/>
  <c r="L32" s="1"/>
  <c r="G32"/>
  <c r="H32" s="1"/>
  <c r="W31"/>
  <c r="R31"/>
  <c r="Q31"/>
  <c r="O31"/>
  <c r="P31" s="1"/>
  <c r="K31"/>
  <c r="L31" s="1"/>
  <c r="G31"/>
  <c r="H31" s="1"/>
  <c r="W30"/>
  <c r="R30"/>
  <c r="Q30"/>
  <c r="O30"/>
  <c r="P30" s="1"/>
  <c r="K30"/>
  <c r="L30" s="1"/>
  <c r="G30"/>
  <c r="H30" s="1"/>
  <c r="W29"/>
  <c r="R29"/>
  <c r="Q29"/>
  <c r="O29"/>
  <c r="P29" s="1"/>
  <c r="K29"/>
  <c r="L29" s="1"/>
  <c r="G29"/>
  <c r="H29" s="1"/>
  <c r="W26"/>
  <c r="R26"/>
  <c r="Q26"/>
  <c r="O26"/>
  <c r="P26" s="1"/>
  <c r="K26"/>
  <c r="L26" s="1"/>
  <c r="G26"/>
  <c r="H26" s="1"/>
  <c r="W25"/>
  <c r="R25"/>
  <c r="Q25"/>
  <c r="O25"/>
  <c r="P25" s="1"/>
  <c r="K25"/>
  <c r="L25" s="1"/>
  <c r="G25"/>
  <c r="H25" s="1"/>
  <c r="W24"/>
  <c r="R24"/>
  <c r="Q24"/>
  <c r="O24"/>
  <c r="P24" s="1"/>
  <c r="K24"/>
  <c r="L24" s="1"/>
  <c r="G24"/>
  <c r="H24" s="1"/>
  <c r="W23"/>
  <c r="R23"/>
  <c r="Q23"/>
  <c r="O23"/>
  <c r="P23" s="1"/>
  <c r="K23"/>
  <c r="L23" s="1"/>
  <c r="G23"/>
  <c r="H23" s="1"/>
  <c r="W22"/>
  <c r="R22"/>
  <c r="Q22"/>
  <c r="O22"/>
  <c r="P22" s="1"/>
  <c r="K22"/>
  <c r="L22" s="1"/>
  <c r="G22"/>
  <c r="H22" s="1"/>
  <c r="W8"/>
  <c r="R8"/>
  <c r="O8"/>
  <c r="P8" s="1"/>
  <c r="K8"/>
  <c r="G8"/>
  <c r="H8" s="1"/>
  <c r="S8" s="1"/>
  <c r="W9"/>
  <c r="R9"/>
  <c r="O9"/>
  <c r="P9" s="1"/>
  <c r="K9"/>
  <c r="L9" s="1"/>
  <c r="G9"/>
  <c r="H9" s="1"/>
  <c r="W7"/>
  <c r="R7"/>
  <c r="O7"/>
  <c r="P7" s="1"/>
  <c r="K7"/>
  <c r="L7" s="1"/>
  <c r="G7"/>
  <c r="H7" s="1"/>
  <c r="W18"/>
  <c r="W14"/>
  <c r="W13"/>
  <c r="W4"/>
  <c r="W6"/>
  <c r="W5"/>
  <c r="W12"/>
  <c r="W17"/>
  <c r="W19"/>
  <c r="W20"/>
  <c r="W21"/>
  <c r="W3"/>
  <c r="R4"/>
  <c r="R6"/>
  <c r="R5"/>
  <c r="R13"/>
  <c r="R12"/>
  <c r="R14"/>
  <c r="R17"/>
  <c r="R18"/>
  <c r="R19"/>
  <c r="R20"/>
  <c r="R21"/>
  <c r="R3"/>
  <c r="Q17"/>
  <c r="Q18"/>
  <c r="Q19"/>
  <c r="Q20"/>
  <c r="Q21"/>
  <c r="K4"/>
  <c r="L4" s="1"/>
  <c r="K6"/>
  <c r="L6" s="1"/>
  <c r="S6" s="1"/>
  <c r="K5"/>
  <c r="L5" s="1"/>
  <c r="K13"/>
  <c r="L13" s="1"/>
  <c r="K12"/>
  <c r="L12" s="1"/>
  <c r="K14"/>
  <c r="K17"/>
  <c r="L17" s="1"/>
  <c r="K18"/>
  <c r="L18" s="1"/>
  <c r="K19"/>
  <c r="L19" s="1"/>
  <c r="K20"/>
  <c r="L20" s="1"/>
  <c r="K21"/>
  <c r="L21" s="1"/>
  <c r="K3"/>
  <c r="L3" s="1"/>
  <c r="O4"/>
  <c r="P4" s="1"/>
  <c r="O6"/>
  <c r="O5"/>
  <c r="P5" s="1"/>
  <c r="O13"/>
  <c r="P13" s="1"/>
  <c r="O12"/>
  <c r="P12" s="1"/>
  <c r="O14"/>
  <c r="P14" s="1"/>
  <c r="O17"/>
  <c r="P17" s="1"/>
  <c r="O18"/>
  <c r="P18" s="1"/>
  <c r="O19"/>
  <c r="P19" s="1"/>
  <c r="O20"/>
  <c r="P20" s="1"/>
  <c r="O21"/>
  <c r="P21" s="1"/>
  <c r="O3"/>
  <c r="P3" s="1"/>
  <c r="G19"/>
  <c r="G21"/>
  <c r="G18"/>
  <c r="G20"/>
  <c r="G17"/>
  <c r="G6"/>
  <c r="G14"/>
  <c r="H14" s="1"/>
  <c r="G13"/>
  <c r="H13" s="1"/>
  <c r="S13" s="1"/>
  <c r="G12"/>
  <c r="H12" s="1"/>
  <c r="S12" s="1"/>
  <c r="G5"/>
  <c r="H5" s="1"/>
  <c r="S5" s="1"/>
  <c r="G4"/>
  <c r="H4" s="1"/>
  <c r="S4" s="1"/>
  <c r="G3"/>
  <c r="H3" s="1"/>
  <c r="S3" s="1"/>
  <c r="S9" l="1"/>
  <c r="S14"/>
  <c r="S7"/>
  <c r="S58"/>
  <c r="S66"/>
  <c r="S59"/>
  <c r="S67"/>
  <c r="S61"/>
  <c r="S62"/>
  <c r="S63"/>
  <c r="S64"/>
  <c r="S57"/>
  <c r="S65"/>
  <c r="S23"/>
  <c r="S44"/>
  <c r="S48"/>
  <c r="S52"/>
  <c r="S26"/>
  <c r="S32"/>
  <c r="S34"/>
  <c r="S36"/>
  <c r="S38"/>
  <c r="S43"/>
  <c r="S45"/>
  <c r="S47"/>
  <c r="S49"/>
  <c r="S51"/>
  <c r="S53"/>
  <c r="S22"/>
  <c r="S24"/>
  <c r="S30"/>
  <c r="S39"/>
  <c r="S25"/>
  <c r="S29"/>
  <c r="S31"/>
  <c r="S33"/>
  <c r="S35"/>
  <c r="S37"/>
  <c r="S46"/>
  <c r="S50"/>
  <c r="H20"/>
  <c r="S20" s="1"/>
  <c r="H19"/>
  <c r="S19" s="1"/>
  <c r="H18"/>
  <c r="S18" s="1"/>
  <c r="H17"/>
  <c r="S17" s="1"/>
  <c r="H21"/>
  <c r="S21" s="1"/>
</calcChain>
</file>

<file path=xl/sharedStrings.xml><?xml version="1.0" encoding="utf-8"?>
<sst xmlns="http://schemas.openxmlformats.org/spreadsheetml/2006/main" count="227" uniqueCount="46">
  <si>
    <t>Kyle</t>
  </si>
  <si>
    <t>Jason</t>
  </si>
  <si>
    <t>Antoine</t>
  </si>
  <si>
    <t>Natalie</t>
  </si>
  <si>
    <t>Josha</t>
  </si>
  <si>
    <t>Trevor</t>
  </si>
  <si>
    <t>User</t>
  </si>
  <si>
    <t>Model</t>
  </si>
  <si>
    <t>BMW #92</t>
  </si>
  <si>
    <t>Spa</t>
  </si>
  <si>
    <t>PP</t>
  </si>
  <si>
    <t>Dillan (!)</t>
  </si>
  <si>
    <t>Grimey (!)</t>
  </si>
  <si>
    <t>Track Name</t>
  </si>
  <si>
    <t>Difference 1</t>
  </si>
  <si>
    <t>Difference 2</t>
  </si>
  <si>
    <t>Difference 3</t>
  </si>
  <si>
    <t>Ave. Pad</t>
  </si>
  <si>
    <t>Ave. Wheel</t>
  </si>
  <si>
    <t>FTL</t>
  </si>
  <si>
    <t>Pad Time 1</t>
  </si>
  <si>
    <t>Wheel Time 1</t>
  </si>
  <si>
    <t>Pad Time 2</t>
  </si>
  <si>
    <t>Wheel Time 2</t>
  </si>
  <si>
    <t>Pad Time 3</t>
  </si>
  <si>
    <t>Wheel Time 3</t>
  </si>
  <si>
    <t>FS1</t>
  </si>
  <si>
    <t>FS2</t>
  </si>
  <si>
    <t>FS3</t>
  </si>
  <si>
    <t>% Diff 1</t>
  </si>
  <si>
    <t>% Diff 2</t>
  </si>
  <si>
    <t>% Diff 3</t>
  </si>
  <si>
    <t>Greg</t>
  </si>
  <si>
    <t>Andreas</t>
  </si>
  <si>
    <t>Toon (!)</t>
  </si>
  <si>
    <t>Greg Williams</t>
  </si>
  <si>
    <t>PROJECT CARS</t>
  </si>
  <si>
    <t>FORZA 5</t>
  </si>
  <si>
    <t>ASSETTO CORSA</t>
  </si>
  <si>
    <t>BMW M3GT</t>
  </si>
  <si>
    <t>Ave %</t>
  </si>
  <si>
    <t>Grimey</t>
  </si>
  <si>
    <t>Gavin Manning</t>
  </si>
  <si>
    <t>Jason Shaffa</t>
  </si>
  <si>
    <t>Gaving Manning (!)</t>
  </si>
  <si>
    <t>GRAN TURISMO</t>
  </si>
</sst>
</file>

<file path=xl/styles.xml><?xml version="1.0" encoding="utf-8"?>
<styleSheet xmlns="http://schemas.openxmlformats.org/spreadsheetml/2006/main">
  <numFmts count="1">
    <numFmt numFmtId="164" formatCode="mm:ss.000"/>
  </numFmts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3" xfId="0" applyBorder="1"/>
    <xf numFmtId="10" fontId="0" fillId="0" borderId="3" xfId="0" applyNumberFormat="1" applyBorder="1"/>
    <xf numFmtId="10" fontId="0" fillId="0" borderId="1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0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0" xfId="0" applyNumberFormat="1" applyBorder="1"/>
    <xf numFmtId="0" fontId="0" fillId="0" borderId="0" xfId="0" applyBorder="1"/>
    <xf numFmtId="164" fontId="0" fillId="0" borderId="7" xfId="0" applyNumberFormat="1" applyBorder="1"/>
    <xf numFmtId="164" fontId="0" fillId="0" borderId="9" xfId="0" applyNumberFormat="1" applyBorder="1"/>
    <xf numFmtId="10" fontId="0" fillId="0" borderId="9" xfId="0" applyNumberFormat="1" applyBorder="1"/>
    <xf numFmtId="10" fontId="0" fillId="0" borderId="0" xfId="0" applyNumberFormat="1" applyBorder="1"/>
    <xf numFmtId="164" fontId="0" fillId="0" borderId="0" xfId="0" applyNumberFormat="1"/>
    <xf numFmtId="10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1" fillId="0" borderId="7" xfId="0" applyFont="1" applyFill="1" applyBorder="1"/>
    <xf numFmtId="0" fontId="1" fillId="0" borderId="1" xfId="0" applyFont="1" applyFill="1" applyBorder="1"/>
    <xf numFmtId="0" fontId="0" fillId="0" borderId="7" xfId="0" applyBorder="1"/>
    <xf numFmtId="0" fontId="0" fillId="0" borderId="7" xfId="0" applyFill="1" applyBorder="1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6" xfId="0" applyBorder="1"/>
    <xf numFmtId="164" fontId="0" fillId="0" borderId="5" xfId="0" applyNumberFormat="1" applyFill="1" applyBorder="1"/>
    <xf numFmtId="0" fontId="0" fillId="0" borderId="6" xfId="0" applyNumberForma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0" xfId="0" applyFill="1" applyBorder="1"/>
    <xf numFmtId="0" fontId="0" fillId="0" borderId="7" xfId="0" applyNumberFormat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129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</dxf>
    <dxf>
      <numFmt numFmtId="164" formatCode="mm:ss.00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42:W53" totalsRowShown="0" headerRowDxfId="128" tableBorderDxfId="127">
  <autoFilter ref="A42:W53">
    <filterColumn colId="18"/>
  </autoFilter>
  <tableColumns count="23">
    <tableColumn id="1" name="User" dataDxfId="126"/>
    <tableColumn id="2" name="Model" dataDxfId="125"/>
    <tableColumn id="3" name="PP" dataDxfId="124"/>
    <tableColumn id="4" name="Track Name" dataDxfId="123"/>
    <tableColumn id="5" name="Pad Time 1" dataDxfId="122"/>
    <tableColumn id="6" name="Wheel Time 1" dataDxfId="121"/>
    <tableColumn id="7" name="Difference 1" dataDxfId="120">
      <calculatedColumnFormula>F43-E43</calculatedColumnFormula>
    </tableColumn>
    <tableColumn id="8" name="% Diff 1" dataDxfId="119">
      <calculatedColumnFormula>$G43/$E43</calculatedColumnFormula>
    </tableColumn>
    <tableColumn id="9" name="Pad Time 2" dataDxfId="118"/>
    <tableColumn id="10" name="Wheel Time 2" dataDxfId="117"/>
    <tableColumn id="11" name="Difference 2" dataDxfId="116">
      <calculatedColumnFormula>J43-I43</calculatedColumnFormula>
    </tableColumn>
    <tableColumn id="12" name="% Diff 2" dataDxfId="115">
      <calculatedColumnFormula>K43/I43</calculatedColumnFormula>
    </tableColumn>
    <tableColumn id="13" name="Pad Time 3" dataDxfId="114"/>
    <tableColumn id="14" name="Wheel Time 3" dataDxfId="113"/>
    <tableColumn id="15" name="Difference 3" dataDxfId="112">
      <calculatedColumnFormula>N43-M43</calculatedColumnFormula>
    </tableColumn>
    <tableColumn id="16" name="% Diff 3" dataDxfId="111">
      <calculatedColumnFormula>$O43/$M43</calculatedColumnFormula>
    </tableColumn>
    <tableColumn id="17" name="Ave. Pad" dataDxfId="110">
      <calculatedColumnFormula>AVERAGE(E43,I43,M43)</calculatedColumnFormula>
    </tableColumn>
    <tableColumn id="18" name="Ave. Wheel" dataDxfId="109">
      <calculatedColumnFormula>AVERAGE(F43,J43,N43)</calculatedColumnFormula>
    </tableColumn>
    <tableColumn id="24" name="Ave %" dataDxfId="108">
      <calculatedColumnFormula>AVERAGE(Table2[[#This Row],[% Diff 1]],Table2[[#This Row],[% Diff 2]],Table2[[#This Row],[% Diff 3]])</calculatedColumnFormula>
    </tableColumn>
    <tableColumn id="19" name="FS1" dataDxfId="107"/>
    <tableColumn id="20" name="FS2" dataDxfId="106"/>
    <tableColumn id="21" name="FS3" dataDxfId="105"/>
    <tableColumn id="22" name="FTL" dataDxfId="104">
      <calculatedColumnFormula>T43+U43+V43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8:W39" totalsRowShown="0" headerRowDxfId="103" tableBorderDxfId="102">
  <autoFilter ref="A28:W39">
    <filterColumn colId="18"/>
  </autoFilter>
  <tableColumns count="23">
    <tableColumn id="1" name="User" dataDxfId="101"/>
    <tableColumn id="2" name="Model" dataDxfId="100"/>
    <tableColumn id="3" name="PP" dataDxfId="99"/>
    <tableColumn id="4" name="Track Name" dataDxfId="98"/>
    <tableColumn id="5" name="Pad Time 1" dataDxfId="97"/>
    <tableColumn id="6" name="Wheel Time 1" dataDxfId="96"/>
    <tableColumn id="7" name="Difference 1" dataDxfId="95">
      <calculatedColumnFormula>F29-E29</calculatedColumnFormula>
    </tableColumn>
    <tableColumn id="8" name="% Diff 1" dataDxfId="94">
      <calculatedColumnFormula>$G29/$E29</calculatedColumnFormula>
    </tableColumn>
    <tableColumn id="9" name="Pad Time 2" dataDxfId="93"/>
    <tableColumn id="10" name="Wheel Time 2" dataDxfId="92"/>
    <tableColumn id="11" name="Difference 2" dataDxfId="91">
      <calculatedColumnFormula>J29-I29</calculatedColumnFormula>
    </tableColumn>
    <tableColumn id="12" name="% Diff 2" dataDxfId="90">
      <calculatedColumnFormula>K29/I29</calculatedColumnFormula>
    </tableColumn>
    <tableColumn id="13" name="Pad Time 3" dataDxfId="89"/>
    <tableColumn id="14" name="Wheel Time 3" dataDxfId="88"/>
    <tableColumn id="15" name="Difference 3" dataDxfId="87">
      <calculatedColumnFormula>N29-M29</calculatedColumnFormula>
    </tableColumn>
    <tableColumn id="16" name="% Diff 3" dataDxfId="86">
      <calculatedColumnFormula>$O29/$M29</calculatedColumnFormula>
    </tableColumn>
    <tableColumn id="17" name="Ave. Pad" dataDxfId="85">
      <calculatedColumnFormula>AVERAGE(E29,I29,M29)</calculatedColumnFormula>
    </tableColumn>
    <tableColumn id="18" name="Ave. Wheel" dataDxfId="84">
      <calculatedColumnFormula>AVERAGE(F29,J29,N29)</calculatedColumnFormula>
    </tableColumn>
    <tableColumn id="24" name="Ave %" dataDxfId="83">
      <calculatedColumnFormula>AVERAGE(Table3[[#This Row],[% Diff 1]],Table3[[#This Row],[% Diff 2]],Table3[[#This Row],[% Diff 3]])</calculatedColumnFormula>
    </tableColumn>
    <tableColumn id="19" name="FS1" dataDxfId="82"/>
    <tableColumn id="20" name="FS2" dataDxfId="81"/>
    <tableColumn id="21" name="FS3" dataDxfId="80"/>
    <tableColumn id="22" name="FTL" dataDxfId="79">
      <calculatedColumnFormula>T29+U29+V29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6:W26" totalsRowShown="0" headerRowDxfId="78" tableBorderDxfId="77">
  <autoFilter ref="A16:W26">
    <filterColumn colId="18"/>
  </autoFilter>
  <tableColumns count="23">
    <tableColumn id="1" name="User" dataDxfId="76"/>
    <tableColumn id="2" name="Model" dataDxfId="75"/>
    <tableColumn id="3" name="PP" dataDxfId="74"/>
    <tableColumn id="4" name="Track Name" dataDxfId="73"/>
    <tableColumn id="5" name="Pad Time 1" dataDxfId="72"/>
    <tableColumn id="6" name="Wheel Time 1" dataDxfId="71"/>
    <tableColumn id="7" name="Difference 1" dataDxfId="70">
      <calculatedColumnFormula>F17-E17</calculatedColumnFormula>
    </tableColumn>
    <tableColumn id="8" name="% Diff 1" dataDxfId="69">
      <calculatedColumnFormula>$G17/$E17</calculatedColumnFormula>
    </tableColumn>
    <tableColumn id="9" name="Pad Time 2" dataDxfId="68"/>
    <tableColumn id="10" name="Wheel Time 2" dataDxfId="67"/>
    <tableColumn id="11" name="Difference 2" dataDxfId="66">
      <calculatedColumnFormula>J17-I17</calculatedColumnFormula>
    </tableColumn>
    <tableColumn id="12" name="% Diff 2" dataDxfId="65">
      <calculatedColumnFormula>K17/I17</calculatedColumnFormula>
    </tableColumn>
    <tableColumn id="13" name="Pad Time 3" dataDxfId="64"/>
    <tableColumn id="14" name="Wheel Time 3" dataDxfId="63"/>
    <tableColumn id="15" name="Difference 3" dataDxfId="62">
      <calculatedColumnFormula>N17-M17</calculatedColumnFormula>
    </tableColumn>
    <tableColumn id="16" name="% Diff 3" dataDxfId="61">
      <calculatedColumnFormula>$O17/$M17</calculatedColumnFormula>
    </tableColumn>
    <tableColumn id="17" name="Ave. Pad" dataDxfId="60">
      <calculatedColumnFormula>AVERAGE(E17,I17,M17)</calculatedColumnFormula>
    </tableColumn>
    <tableColumn id="18" name="Ave. Wheel" dataDxfId="59">
      <calculatedColumnFormula>AVERAGE(F17,J17,N17)</calculatedColumnFormula>
    </tableColumn>
    <tableColumn id="24" name="Ave %" dataDxfId="58">
      <calculatedColumnFormula>AVERAGE(Table4[[#This Row],[% Diff 1]],Table4[[#This Row],[% Diff 2]],Table4[[#This Row],[% Diff 3]])</calculatedColumnFormula>
    </tableColumn>
    <tableColumn id="19" name="FS1" dataDxfId="57"/>
    <tableColumn id="20" name="FS2" dataDxfId="56"/>
    <tableColumn id="21" name="FS3" dataDxfId="55"/>
    <tableColumn id="22" name="FTL" dataDxfId="54">
      <calculatedColumnFormula>T17+U17+V17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2:W14" totalsRowShown="0" headerRowDxfId="53" tableBorderDxfId="52">
  <autoFilter ref="A2:W14">
    <filterColumn colId="18"/>
  </autoFilter>
  <tableColumns count="23">
    <tableColumn id="1" name="User" dataDxfId="51"/>
    <tableColumn id="2" name="Model" dataDxfId="50"/>
    <tableColumn id="3" name="PP" dataDxfId="49"/>
    <tableColumn id="4" name="Track Name" dataDxfId="48"/>
    <tableColumn id="5" name="Pad Time 1" dataDxfId="47"/>
    <tableColumn id="6" name="Wheel Time 1" dataDxfId="46"/>
    <tableColumn id="7" name="Difference 1" dataDxfId="45">
      <calculatedColumnFormula>F3-E3</calculatedColumnFormula>
    </tableColumn>
    <tableColumn id="8" name="% Diff 1" dataDxfId="44">
      <calculatedColumnFormula>$G3/$E3</calculatedColumnFormula>
    </tableColumn>
    <tableColumn id="9" name="Pad Time 2" dataDxfId="43"/>
    <tableColumn id="10" name="Wheel Time 2" dataDxfId="42"/>
    <tableColumn id="11" name="Difference 2" dataDxfId="41">
      <calculatedColumnFormula>J3-I3</calculatedColumnFormula>
    </tableColumn>
    <tableColumn id="12" name="% Diff 2" dataDxfId="40">
      <calculatedColumnFormula>K3/I3</calculatedColumnFormula>
    </tableColumn>
    <tableColumn id="13" name="Pad Time 3" dataDxfId="39"/>
    <tableColumn id="14" name="Wheel Time 3" dataDxfId="38"/>
    <tableColumn id="15" name="Difference 3" dataDxfId="37">
      <calculatedColumnFormula>N3-M3</calculatedColumnFormula>
    </tableColumn>
    <tableColumn id="16" name="% Diff 3" dataDxfId="36">
      <calculatedColumnFormula>$O3/$M3</calculatedColumnFormula>
    </tableColumn>
    <tableColumn id="17" name="Ave. Pad" dataDxfId="35">
      <calculatedColumnFormula>AVERAGE(E3,I3,M3)</calculatedColumnFormula>
    </tableColumn>
    <tableColumn id="18" name="Ave. Wheel" dataDxfId="34">
      <calculatedColumnFormula>AVERAGE(F3,J3,N3)</calculatedColumnFormula>
    </tableColumn>
    <tableColumn id="24" name="Ave %" dataDxfId="33">
      <calculatedColumnFormula>AVERAGE(Table5[[#This Row],[% Diff 1]],Table5[[#This Row],[% Diff 2]],Table5[[#This Row],[% Diff 3]])</calculatedColumnFormula>
    </tableColumn>
    <tableColumn id="19" name="FS1" dataDxfId="32"/>
    <tableColumn id="20" name="FS2" dataDxfId="31"/>
    <tableColumn id="21" name="FS3" dataDxfId="30"/>
    <tableColumn id="22" name="FTL" dataDxfId="29">
      <calculatedColumnFormula>T3+U3+V3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1" name="Table22" displayName="Table22" ref="A56:W67" totalsRowShown="0" headerRowDxfId="28" tableBorderDxfId="27">
  <autoFilter ref="A56:W67"/>
  <tableColumns count="23">
    <tableColumn id="1" name="User" dataDxfId="26"/>
    <tableColumn id="2" name="Model" dataDxfId="25"/>
    <tableColumn id="3" name="PP" dataDxfId="24"/>
    <tableColumn id="4" name="Track Name" dataDxfId="23"/>
    <tableColumn id="5" name="Pad Time 1" dataDxfId="22"/>
    <tableColumn id="6" name="Wheel Time 1" dataDxfId="21"/>
    <tableColumn id="7" name="Difference 1" dataDxfId="20">
      <calculatedColumnFormula>F57-E57</calculatedColumnFormula>
    </tableColumn>
    <tableColumn id="8" name="% Diff 1" dataDxfId="19">
      <calculatedColumnFormula>$G57/$E57</calculatedColumnFormula>
    </tableColumn>
    <tableColumn id="9" name="Pad Time 2" dataDxfId="18"/>
    <tableColumn id="10" name="Wheel Time 2" dataDxfId="17"/>
    <tableColumn id="11" name="Difference 2" dataDxfId="16">
      <calculatedColumnFormula>J57-I57</calculatedColumnFormula>
    </tableColumn>
    <tableColumn id="12" name="% Diff 2" dataDxfId="15">
      <calculatedColumnFormula>K57/I57</calculatedColumnFormula>
    </tableColumn>
    <tableColumn id="13" name="Pad Time 3" dataDxfId="14"/>
    <tableColumn id="14" name="Wheel Time 3" dataDxfId="13"/>
    <tableColumn id="15" name="Difference 3" dataDxfId="12">
      <calculatedColumnFormula>N57-M57</calculatedColumnFormula>
    </tableColumn>
    <tableColumn id="16" name="% Diff 3" dataDxfId="11">
      <calculatedColumnFormula>$O57/$M57</calculatedColumnFormula>
    </tableColumn>
    <tableColumn id="17" name="Ave. Pad" dataDxfId="10">
      <calculatedColumnFormula>AVERAGE(E57,I57,M57)</calculatedColumnFormula>
    </tableColumn>
    <tableColumn id="18" name="Ave. Wheel" dataDxfId="9">
      <calculatedColumnFormula>AVERAGE(F57,J57,N57)</calculatedColumnFormula>
    </tableColumn>
    <tableColumn id="24" name="Ave %" dataDxfId="8">
      <calculatedColumnFormula>AVERAGE(Table22[[#This Row],[% Diff 1]],Table22[[#This Row],[% Diff 2]],Table22[[#This Row],[% Diff 3]])</calculatedColumnFormula>
    </tableColumn>
    <tableColumn id="19" name="FS1" dataDxfId="7"/>
    <tableColumn id="20" name="FS2" dataDxfId="6"/>
    <tableColumn id="21" name="FS3" dataDxfId="5"/>
    <tableColumn id="22" name="FTL" dataDxfId="4">
      <calculatedColumnFormula>T57+U57+V57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F67"/>
  <sheetViews>
    <sheetView tabSelected="1" topLeftCell="A40" workbookViewId="0">
      <selection activeCell="C62" sqref="C62"/>
    </sheetView>
  </sheetViews>
  <sheetFormatPr defaultRowHeight="12.75"/>
  <cols>
    <col min="1" max="1" width="18.140625" customWidth="1"/>
    <col min="2" max="2" width="13.7109375" customWidth="1"/>
    <col min="4" max="5" width="14" customWidth="1"/>
    <col min="6" max="6" width="15.7109375" customWidth="1"/>
    <col min="7" max="7" width="14" customWidth="1"/>
    <col min="8" max="8" width="9.7109375" customWidth="1"/>
    <col min="9" max="9" width="13.42578125" customWidth="1"/>
    <col min="10" max="10" width="15.7109375" customWidth="1"/>
    <col min="11" max="11" width="14" customWidth="1"/>
    <col min="12" max="12" width="9.7109375" customWidth="1"/>
    <col min="13" max="13" width="13.42578125" customWidth="1"/>
    <col min="14" max="14" width="15.7109375" customWidth="1"/>
    <col min="15" max="15" width="14" customWidth="1"/>
    <col min="16" max="16" width="9.7109375" customWidth="1"/>
    <col min="17" max="17" width="11.28515625" customWidth="1"/>
    <col min="18" max="18" width="13.5703125" customWidth="1"/>
    <col min="19" max="19" width="11.28515625" customWidth="1"/>
    <col min="23" max="23" width="9.7109375" style="14" bestFit="1" customWidth="1"/>
    <col min="24" max="1487" width="9.140625" style="14"/>
  </cols>
  <sheetData>
    <row r="1" spans="1:23 1488:1488">
      <c r="A1" s="23" t="s">
        <v>37</v>
      </c>
    </row>
    <row r="2" spans="1:23 1488:1488">
      <c r="A2" s="29" t="s">
        <v>6</v>
      </c>
      <c r="B2" s="29" t="s">
        <v>7</v>
      </c>
      <c r="C2" s="30" t="s">
        <v>10</v>
      </c>
      <c r="D2" s="29" t="s">
        <v>13</v>
      </c>
      <c r="E2" s="31" t="s">
        <v>20</v>
      </c>
      <c r="F2" s="30" t="s">
        <v>21</v>
      </c>
      <c r="G2" s="31" t="s">
        <v>14</v>
      </c>
      <c r="H2" s="31" t="s">
        <v>29</v>
      </c>
      <c r="I2" s="30" t="s">
        <v>22</v>
      </c>
      <c r="J2" s="31" t="s">
        <v>23</v>
      </c>
      <c r="K2" s="30" t="s">
        <v>15</v>
      </c>
      <c r="L2" s="31" t="s">
        <v>30</v>
      </c>
      <c r="M2" s="31" t="s">
        <v>24</v>
      </c>
      <c r="N2" s="31" t="s">
        <v>25</v>
      </c>
      <c r="O2" s="30" t="s">
        <v>16</v>
      </c>
      <c r="P2" s="30" t="s">
        <v>31</v>
      </c>
      <c r="Q2" s="31" t="s">
        <v>17</v>
      </c>
      <c r="R2" s="31" t="s">
        <v>18</v>
      </c>
      <c r="S2" s="30" t="s">
        <v>40</v>
      </c>
      <c r="T2" s="30" t="s">
        <v>26</v>
      </c>
      <c r="U2" s="30" t="s">
        <v>27</v>
      </c>
      <c r="V2" s="30" t="s">
        <v>28</v>
      </c>
      <c r="W2" s="32" t="s">
        <v>19</v>
      </c>
    </row>
    <row r="3" spans="1:23 1488:1488">
      <c r="A3" s="2" t="s">
        <v>0</v>
      </c>
      <c r="B3" s="2" t="s">
        <v>8</v>
      </c>
      <c r="C3" s="7">
        <v>806</v>
      </c>
      <c r="D3" s="2" t="s">
        <v>9</v>
      </c>
      <c r="E3" s="10">
        <v>1.6577777777777778E-3</v>
      </c>
      <c r="F3" s="5">
        <v>0</v>
      </c>
      <c r="G3" s="5">
        <f t="shared" ref="G3:G14" si="0">F3-E3</f>
        <v>-1.6577777777777778E-3</v>
      </c>
      <c r="H3" s="17">
        <f t="shared" ref="H3:H14" si="1">$G3/$E3</f>
        <v>-1</v>
      </c>
      <c r="I3" s="5">
        <v>1.6572106481481481E-3</v>
      </c>
      <c r="J3" s="5">
        <v>8.3333333333333332E-3</v>
      </c>
      <c r="K3" s="10">
        <f t="shared" ref="K3:K14" si="2">J3-I3</f>
        <v>6.6761226851851851E-3</v>
      </c>
      <c r="L3" s="20">
        <f t="shared" ref="L3:L14" si="3">K3/I3</f>
        <v>4.0285299232450784</v>
      </c>
      <c r="M3" s="6">
        <v>8.3333333333333332E-3</v>
      </c>
      <c r="N3" s="15">
        <v>8.3333333333333332E-3</v>
      </c>
      <c r="O3" s="16">
        <f t="shared" ref="O3:O14" si="4">N3-M3</f>
        <v>0</v>
      </c>
      <c r="P3" s="3">
        <f t="shared" ref="P3:P14" si="5">$O3/$M3</f>
        <v>0</v>
      </c>
      <c r="Q3" s="12">
        <f t="shared" ref="Q3:Q14" si="6">AVERAGE(E3,I3,M3)</f>
        <v>3.8827739197530866E-3</v>
      </c>
      <c r="R3" s="10">
        <f t="shared" ref="R3:R14" si="7">AVERAGE(F3,J3,N3)</f>
        <v>5.5555555555555558E-3</v>
      </c>
      <c r="S3" s="4">
        <f>AVERAGE(Table5[[#This Row],[% Diff 1]],Table5[[#This Row],[% Diff 2]],Table5[[#This Row],[% Diff 3]])</f>
        <v>1.0095099744150262</v>
      </c>
      <c r="T3" s="5">
        <v>0</v>
      </c>
      <c r="U3" s="5">
        <v>0</v>
      </c>
      <c r="V3" s="5">
        <v>0</v>
      </c>
      <c r="W3" s="10">
        <f t="shared" ref="W3:W14" si="8">T3+U3+V3</f>
        <v>0</v>
      </c>
    </row>
    <row r="4" spans="1:23 1488:1488">
      <c r="A4" s="1" t="s">
        <v>2</v>
      </c>
      <c r="B4" s="1" t="s">
        <v>8</v>
      </c>
      <c r="C4" s="8">
        <v>806</v>
      </c>
      <c r="D4" s="1" t="s">
        <v>9</v>
      </c>
      <c r="E4" s="11">
        <v>1.6741782407407408E-3</v>
      </c>
      <c r="F4" s="6">
        <v>0</v>
      </c>
      <c r="G4" s="6">
        <f t="shared" si="0"/>
        <v>-1.6741782407407408E-3</v>
      </c>
      <c r="H4" s="18">
        <f t="shared" si="1"/>
        <v>-1</v>
      </c>
      <c r="I4" s="6">
        <v>8.3333333333333332E-3</v>
      </c>
      <c r="J4" s="6">
        <v>8.3333333333333332E-3</v>
      </c>
      <c r="K4" s="11">
        <f t="shared" si="2"/>
        <v>0</v>
      </c>
      <c r="L4" s="20">
        <f t="shared" si="3"/>
        <v>0</v>
      </c>
      <c r="M4" s="6">
        <v>8.3333333333333332E-3</v>
      </c>
      <c r="N4" s="15">
        <v>8.3333333333333332E-3</v>
      </c>
      <c r="O4" s="13">
        <f t="shared" si="4"/>
        <v>0</v>
      </c>
      <c r="P4" s="4">
        <f t="shared" si="5"/>
        <v>0</v>
      </c>
      <c r="Q4" s="15">
        <f t="shared" si="6"/>
        <v>6.1136149691358027E-3</v>
      </c>
      <c r="R4" s="11">
        <f t="shared" si="7"/>
        <v>5.5555555555555558E-3</v>
      </c>
      <c r="S4" s="4">
        <f>AVERAGE(Table5[[#This Row],[% Diff 1]],Table5[[#This Row],[% Diff 2]],Table5[[#This Row],[% Diff 3]])</f>
        <v>-0.33333333333333331</v>
      </c>
      <c r="T4" s="6">
        <v>0</v>
      </c>
      <c r="U4" s="6">
        <v>0</v>
      </c>
      <c r="V4" s="6">
        <v>0</v>
      </c>
      <c r="W4" s="11">
        <f t="shared" si="8"/>
        <v>0</v>
      </c>
    </row>
    <row r="5" spans="1:23 1488:1488">
      <c r="A5" s="1" t="s">
        <v>3</v>
      </c>
      <c r="B5" s="1" t="s">
        <v>8</v>
      </c>
      <c r="C5" s="8">
        <v>806</v>
      </c>
      <c r="D5" s="1" t="s">
        <v>9</v>
      </c>
      <c r="E5" s="11">
        <v>1.6917824074074075E-3</v>
      </c>
      <c r="F5" s="6">
        <v>0</v>
      </c>
      <c r="G5" s="6">
        <f t="shared" si="0"/>
        <v>-1.6917824074074075E-3</v>
      </c>
      <c r="H5" s="18">
        <f t="shared" si="1"/>
        <v>-1</v>
      </c>
      <c r="I5" s="6">
        <v>8.3333333333333332E-3</v>
      </c>
      <c r="J5" s="6">
        <v>8.3333333333333332E-3</v>
      </c>
      <c r="K5" s="11">
        <f t="shared" si="2"/>
        <v>0</v>
      </c>
      <c r="L5" s="20">
        <f t="shared" si="3"/>
        <v>0</v>
      </c>
      <c r="M5" s="6">
        <v>8.3333333333333332E-3</v>
      </c>
      <c r="N5" s="15">
        <v>8.3333333333333332E-3</v>
      </c>
      <c r="O5" s="13">
        <f t="shared" si="4"/>
        <v>0</v>
      </c>
      <c r="P5" s="4">
        <f t="shared" si="5"/>
        <v>0</v>
      </c>
      <c r="Q5" s="15">
        <f t="shared" si="6"/>
        <v>6.1194830246913577E-3</v>
      </c>
      <c r="R5" s="11">
        <f t="shared" si="7"/>
        <v>5.5555555555555558E-3</v>
      </c>
      <c r="S5" s="4">
        <f>AVERAGE(Table5[[#This Row],[% Diff 1]],Table5[[#This Row],[% Diff 2]],Table5[[#This Row],[% Diff 3]])</f>
        <v>-0.33333333333333331</v>
      </c>
      <c r="T5" s="6">
        <v>0</v>
      </c>
      <c r="U5" s="6">
        <v>0</v>
      </c>
      <c r="V5" s="6">
        <v>0</v>
      </c>
      <c r="W5" s="11">
        <f t="shared" si="8"/>
        <v>0</v>
      </c>
    </row>
    <row r="6" spans="1:23 1488:1488">
      <c r="A6" s="9" t="s">
        <v>11</v>
      </c>
      <c r="B6" s="1" t="s">
        <v>8</v>
      </c>
      <c r="C6" s="8">
        <v>806</v>
      </c>
      <c r="D6" s="1" t="s">
        <v>9</v>
      </c>
      <c r="E6" s="11">
        <v>1.7053703703703703E-3</v>
      </c>
      <c r="F6" s="6">
        <v>0</v>
      </c>
      <c r="G6" s="6">
        <f t="shared" si="0"/>
        <v>-1.7053703703703703E-3</v>
      </c>
      <c r="H6" s="18">
        <f t="shared" si="1"/>
        <v>-1</v>
      </c>
      <c r="I6" s="6">
        <v>1.6644097222222223E-3</v>
      </c>
      <c r="J6" s="6">
        <v>8.3333333333333332E-3</v>
      </c>
      <c r="K6" s="11">
        <f t="shared" si="2"/>
        <v>6.6689236111111107E-3</v>
      </c>
      <c r="L6" s="20">
        <f t="shared" si="3"/>
        <v>4.0067800146031081</v>
      </c>
      <c r="M6" s="6">
        <v>8.3333333333333332E-3</v>
      </c>
      <c r="N6" s="15">
        <v>8.3333333333333332E-3</v>
      </c>
      <c r="O6" s="13">
        <f t="shared" si="4"/>
        <v>0</v>
      </c>
      <c r="P6" s="4">
        <f t="shared" si="5"/>
        <v>0</v>
      </c>
      <c r="Q6" s="15">
        <f t="shared" si="6"/>
        <v>3.9010378086419754E-3</v>
      </c>
      <c r="R6" s="11">
        <f t="shared" si="7"/>
        <v>5.5555555555555558E-3</v>
      </c>
      <c r="S6" s="4">
        <f>AVERAGE(Table5[[#This Row],[% Diff 1]],Table5[[#This Row],[% Diff 2]],Table5[[#This Row],[% Diff 3]])</f>
        <v>1.0022600048677026</v>
      </c>
      <c r="T6" s="6">
        <v>0</v>
      </c>
      <c r="U6" s="6">
        <v>0</v>
      </c>
      <c r="V6" s="6">
        <v>0</v>
      </c>
      <c r="W6" s="11">
        <f t="shared" si="8"/>
        <v>0</v>
      </c>
    </row>
    <row r="7" spans="1:23 1488:1488">
      <c r="A7" s="1" t="s">
        <v>32</v>
      </c>
      <c r="B7" s="1" t="s">
        <v>8</v>
      </c>
      <c r="C7" s="8">
        <v>806</v>
      </c>
      <c r="D7" s="1" t="s">
        <v>9</v>
      </c>
      <c r="E7" s="11">
        <v>1.7092939814814816E-3</v>
      </c>
      <c r="F7" s="6">
        <v>0</v>
      </c>
      <c r="G7" s="6">
        <f t="shared" si="0"/>
        <v>-1.7092939814814816E-3</v>
      </c>
      <c r="H7" s="18">
        <f t="shared" si="1"/>
        <v>-1</v>
      </c>
      <c r="I7" s="6">
        <v>8.3333333333333332E-3</v>
      </c>
      <c r="J7" s="6">
        <v>8.3333333333333332E-3</v>
      </c>
      <c r="K7" s="11">
        <f t="shared" si="2"/>
        <v>0</v>
      </c>
      <c r="L7" s="20">
        <f t="shared" si="3"/>
        <v>0</v>
      </c>
      <c r="M7" s="6">
        <v>8.3333333333333332E-3</v>
      </c>
      <c r="N7" s="15">
        <v>8.3333333333333332E-3</v>
      </c>
      <c r="O7" s="13">
        <f t="shared" si="4"/>
        <v>0</v>
      </c>
      <c r="P7" s="4">
        <f t="shared" si="5"/>
        <v>0</v>
      </c>
      <c r="Q7" s="15">
        <f t="shared" si="6"/>
        <v>6.1253202160493833E-3</v>
      </c>
      <c r="R7" s="11">
        <f t="shared" si="7"/>
        <v>5.5555555555555558E-3</v>
      </c>
      <c r="S7" s="4">
        <f>AVERAGE(Table5[[#This Row],[% Diff 1]],Table5[[#This Row],[% Diff 2]],Table5[[#This Row],[% Diff 3]])</f>
        <v>-0.33333333333333331</v>
      </c>
      <c r="T7" s="6">
        <v>0</v>
      </c>
      <c r="U7" s="6">
        <v>0</v>
      </c>
      <c r="V7" s="6">
        <v>0</v>
      </c>
      <c r="W7" s="11">
        <f t="shared" si="8"/>
        <v>0</v>
      </c>
    </row>
    <row r="8" spans="1:23 1488:1488">
      <c r="A8" s="1" t="s">
        <v>33</v>
      </c>
      <c r="B8" s="1" t="s">
        <v>8</v>
      </c>
      <c r="C8" s="8">
        <v>806</v>
      </c>
      <c r="D8" s="1" t="s">
        <v>9</v>
      </c>
      <c r="E8" s="11">
        <v>9.8406249999999991E-4</v>
      </c>
      <c r="F8" s="6">
        <v>0</v>
      </c>
      <c r="G8" s="6">
        <f t="shared" ref="G8" si="9">F8-E8</f>
        <v>-9.8406249999999991E-4</v>
      </c>
      <c r="H8" s="18">
        <f t="shared" si="1"/>
        <v>-1</v>
      </c>
      <c r="I8" s="6">
        <v>8.3333333333333332E-3</v>
      </c>
      <c r="J8" s="6">
        <v>8.3333333333333332E-3</v>
      </c>
      <c r="K8" s="11">
        <f t="shared" ref="K8" si="10">J8-I8</f>
        <v>0</v>
      </c>
      <c r="L8" s="20">
        <f t="shared" ref="L8" si="11">K8/I8</f>
        <v>0</v>
      </c>
      <c r="M8" s="6">
        <v>8.3333333333333332E-3</v>
      </c>
      <c r="N8" s="15">
        <v>8.3333333333333332E-3</v>
      </c>
      <c r="O8" s="13">
        <f t="shared" ref="O8" si="12">N8-M8</f>
        <v>0</v>
      </c>
      <c r="P8" s="4">
        <f t="shared" si="5"/>
        <v>0</v>
      </c>
      <c r="Q8" s="15">
        <f t="shared" ref="Q8" si="13">AVERAGE(E8,I8,M8)</f>
        <v>5.8835763888888887E-3</v>
      </c>
      <c r="R8" s="11">
        <f t="shared" ref="R8" si="14">AVERAGE(F8,J8,N8)</f>
        <v>5.5555555555555558E-3</v>
      </c>
      <c r="S8" s="4">
        <f>AVERAGE(Table5[[#This Row],[% Diff 1]],Table5[[#This Row],[% Diff 2]],Table5[[#This Row],[% Diff 3]])</f>
        <v>-0.33333333333333331</v>
      </c>
      <c r="T8" s="6">
        <v>0</v>
      </c>
      <c r="U8" s="6">
        <v>0</v>
      </c>
      <c r="V8" s="6">
        <v>0</v>
      </c>
      <c r="W8" s="11">
        <f t="shared" ref="W8" si="15">T8+U8+V8</f>
        <v>0</v>
      </c>
    </row>
    <row r="9" spans="1:23 1488:1488">
      <c r="A9" t="s">
        <v>34</v>
      </c>
      <c r="B9" s="1" t="s">
        <v>8</v>
      </c>
      <c r="C9" s="8">
        <v>806</v>
      </c>
      <c r="D9" s="1" t="s">
        <v>9</v>
      </c>
      <c r="E9" s="6">
        <v>1.6559375000000001E-3</v>
      </c>
      <c r="F9" s="6">
        <v>0</v>
      </c>
      <c r="G9" s="6">
        <f t="shared" ref="G9" si="16">F9-E9</f>
        <v>-1.6559375000000001E-3</v>
      </c>
      <c r="H9" s="18">
        <f t="shared" si="1"/>
        <v>-1</v>
      </c>
      <c r="I9" s="6">
        <v>8.3333333333333332E-3</v>
      </c>
      <c r="J9" s="6">
        <v>8.3333333333333332E-3</v>
      </c>
      <c r="K9" s="11">
        <f t="shared" ref="K9" si="17">J9-I9</f>
        <v>0</v>
      </c>
      <c r="L9" s="20">
        <f t="shared" ref="L9" si="18">K9/I9</f>
        <v>0</v>
      </c>
      <c r="M9" s="6">
        <v>8.3333333333333332E-3</v>
      </c>
      <c r="N9" s="15">
        <v>8.3333333333333332E-3</v>
      </c>
      <c r="O9" s="13">
        <f t="shared" ref="O9" si="19">N9-M9</f>
        <v>0</v>
      </c>
      <c r="P9" s="4">
        <f t="shared" si="5"/>
        <v>0</v>
      </c>
      <c r="Q9" s="15">
        <f t="shared" ref="Q9" si="20">AVERAGE(E9,I9,M9)</f>
        <v>6.1075347222222217E-3</v>
      </c>
      <c r="R9" s="11">
        <f t="shared" ref="R9" si="21">AVERAGE(F9,J9,N9)</f>
        <v>5.5555555555555558E-3</v>
      </c>
      <c r="S9" s="4">
        <f>AVERAGE(Table5[[#This Row],[% Diff 1]],Table5[[#This Row],[% Diff 2]],Table5[[#This Row],[% Diff 3]])</f>
        <v>-0.33333333333333331</v>
      </c>
      <c r="T9" s="6">
        <v>0</v>
      </c>
      <c r="U9" s="6">
        <v>0</v>
      </c>
      <c r="V9" s="6">
        <v>0</v>
      </c>
      <c r="W9" s="11">
        <f t="shared" ref="W9" si="22">T9+U9+V9</f>
        <v>0</v>
      </c>
    </row>
    <row r="10" spans="1:23 1488:1488">
      <c r="A10" s="1" t="s">
        <v>43</v>
      </c>
      <c r="B10" s="1" t="s">
        <v>8</v>
      </c>
      <c r="C10" s="8">
        <v>806</v>
      </c>
      <c r="D10" s="1" t="s">
        <v>9</v>
      </c>
      <c r="E10" s="6">
        <v>1.6913194444444447E-3</v>
      </c>
      <c r="F10" s="6">
        <v>0</v>
      </c>
      <c r="G10" s="6">
        <f t="shared" ref="G10" si="23">F10-E10</f>
        <v>-1.6913194444444447E-3</v>
      </c>
      <c r="H10" s="18">
        <f t="shared" si="1"/>
        <v>-1</v>
      </c>
      <c r="I10" s="6">
        <v>8.3333333333333332E-3</v>
      </c>
      <c r="J10" s="6">
        <v>8.3333333333333332E-3</v>
      </c>
      <c r="K10" s="11">
        <f t="shared" ref="K10" si="24">J10-I10</f>
        <v>0</v>
      </c>
      <c r="L10" s="20">
        <f t="shared" ref="L10" si="25">K10/I10</f>
        <v>0</v>
      </c>
      <c r="M10" s="6">
        <v>8.3333333333333332E-3</v>
      </c>
      <c r="N10" s="15">
        <v>8.3333333333333332E-3</v>
      </c>
      <c r="O10" s="13">
        <f t="shared" ref="O10" si="26">N10-M10</f>
        <v>0</v>
      </c>
      <c r="P10" s="4">
        <f t="shared" si="5"/>
        <v>0</v>
      </c>
      <c r="Q10" s="15">
        <f t="shared" ref="Q10" si="27">AVERAGE(E10,I10,M10)</f>
        <v>6.1193287037037041E-3</v>
      </c>
      <c r="R10" s="11">
        <f t="shared" ref="R10" si="28">AVERAGE(F10,J10,N10)</f>
        <v>5.5555555555555558E-3</v>
      </c>
      <c r="S10" s="4">
        <f>AVERAGE(Table5[[#This Row],[% Diff 1]],Table5[[#This Row],[% Diff 2]],Table5[[#This Row],[% Diff 3]])</f>
        <v>-0.33333333333333331</v>
      </c>
      <c r="T10" s="6">
        <v>0</v>
      </c>
      <c r="U10" s="6">
        <v>0</v>
      </c>
      <c r="V10" s="6">
        <v>0</v>
      </c>
      <c r="W10" s="11">
        <f t="shared" ref="W10" si="29">T10+U10+V10</f>
        <v>0</v>
      </c>
    </row>
    <row r="11" spans="1:23 1488:1488">
      <c r="A11" s="1" t="s">
        <v>44</v>
      </c>
      <c r="B11" s="1" t="s">
        <v>8</v>
      </c>
      <c r="C11" s="8">
        <v>806</v>
      </c>
      <c r="D11" s="1" t="s">
        <v>9</v>
      </c>
      <c r="E11" s="6">
        <v>1.9560185185185184E-3</v>
      </c>
      <c r="F11" s="6">
        <v>0</v>
      </c>
      <c r="G11" s="6">
        <f t="shared" ref="G11" si="30">F11-E11</f>
        <v>-1.9560185185185184E-3</v>
      </c>
      <c r="H11" s="18">
        <f t="shared" si="1"/>
        <v>-1</v>
      </c>
      <c r="I11" s="6">
        <v>8.3333333333333332E-3</v>
      </c>
      <c r="J11" s="6">
        <v>8.3333333333333332E-3</v>
      </c>
      <c r="K11" s="11">
        <f t="shared" ref="K11" si="31">J11-I11</f>
        <v>0</v>
      </c>
      <c r="L11" s="20">
        <f t="shared" ref="L11" si="32">K11/I11</f>
        <v>0</v>
      </c>
      <c r="M11" s="6">
        <v>8.3333333333333332E-3</v>
      </c>
      <c r="N11" s="15">
        <v>8.3333333333333332E-3</v>
      </c>
      <c r="O11" s="13">
        <f t="shared" ref="O11" si="33">N11-M11</f>
        <v>0</v>
      </c>
      <c r="P11" s="4">
        <f t="shared" si="5"/>
        <v>0</v>
      </c>
      <c r="Q11" s="15">
        <f t="shared" ref="Q11" si="34">AVERAGE(E11,I11,M11)</f>
        <v>6.2075617283950625E-3</v>
      </c>
      <c r="R11" s="11">
        <f t="shared" ref="R11" si="35">AVERAGE(F11,J11,N11)</f>
        <v>5.5555555555555558E-3</v>
      </c>
      <c r="S11" s="4">
        <f>AVERAGE(Table5[[#This Row],[% Diff 1]],Table5[[#This Row],[% Diff 2]],Table5[[#This Row],[% Diff 3]])</f>
        <v>-0.33333333333333331</v>
      </c>
      <c r="T11" s="6">
        <v>0</v>
      </c>
      <c r="U11" s="6">
        <v>0</v>
      </c>
      <c r="V11" s="6">
        <v>0</v>
      </c>
      <c r="W11" s="11">
        <f t="shared" ref="W11" si="36">T11+U11+V11</f>
        <v>0</v>
      </c>
    </row>
    <row r="12" spans="1:23 1488:1488">
      <c r="A12" s="1" t="s">
        <v>4</v>
      </c>
      <c r="B12" s="1" t="s">
        <v>8</v>
      </c>
      <c r="C12" s="8">
        <v>806</v>
      </c>
      <c r="D12" s="1" t="s">
        <v>9</v>
      </c>
      <c r="E12" s="11">
        <v>1.7135995370370369E-3</v>
      </c>
      <c r="F12" s="6">
        <v>0</v>
      </c>
      <c r="G12" s="6">
        <f t="shared" si="0"/>
        <v>-1.7135995370370369E-3</v>
      </c>
      <c r="H12" s="18">
        <f t="shared" si="1"/>
        <v>-1</v>
      </c>
      <c r="I12" s="6">
        <v>8.3333333333333332E-3</v>
      </c>
      <c r="J12" s="6">
        <v>8.3333333333333332E-3</v>
      </c>
      <c r="K12" s="11">
        <f t="shared" si="2"/>
        <v>0</v>
      </c>
      <c r="L12" s="20">
        <f t="shared" si="3"/>
        <v>0</v>
      </c>
      <c r="M12" s="6">
        <v>8.3333333333333332E-3</v>
      </c>
      <c r="N12" s="15">
        <v>8.3333333333333332E-3</v>
      </c>
      <c r="O12" s="13">
        <f t="shared" si="4"/>
        <v>0</v>
      </c>
      <c r="P12" s="4">
        <f t="shared" si="5"/>
        <v>0</v>
      </c>
      <c r="Q12" s="15">
        <f t="shared" si="6"/>
        <v>6.1267554012345684E-3</v>
      </c>
      <c r="R12" s="11">
        <f t="shared" si="7"/>
        <v>5.5555555555555558E-3</v>
      </c>
      <c r="S12" s="4">
        <f>AVERAGE(Table5[[#This Row],[% Diff 1]],Table5[[#This Row],[% Diff 2]],Table5[[#This Row],[% Diff 3]])</f>
        <v>-0.33333333333333331</v>
      </c>
      <c r="T12" s="6">
        <v>0</v>
      </c>
      <c r="U12" s="6">
        <v>0</v>
      </c>
      <c r="V12" s="6">
        <v>0</v>
      </c>
      <c r="W12" s="11">
        <f t="shared" si="8"/>
        <v>0</v>
      </c>
    </row>
    <row r="13" spans="1:23 1488:1488">
      <c r="A13" s="1" t="s">
        <v>12</v>
      </c>
      <c r="B13" s="1" t="s">
        <v>8</v>
      </c>
      <c r="C13" s="8">
        <v>806</v>
      </c>
      <c r="D13" s="1" t="s">
        <v>9</v>
      </c>
      <c r="E13" s="11">
        <v>1.7314236111111109E-3</v>
      </c>
      <c r="F13" s="6">
        <v>0</v>
      </c>
      <c r="G13" s="6">
        <f t="shared" si="0"/>
        <v>-1.7314236111111109E-3</v>
      </c>
      <c r="H13" s="18">
        <f t="shared" si="1"/>
        <v>-1</v>
      </c>
      <c r="I13" s="6">
        <v>8.3333333333333332E-3</v>
      </c>
      <c r="J13" s="6">
        <v>8.3333333333333332E-3</v>
      </c>
      <c r="K13" s="11">
        <f t="shared" si="2"/>
        <v>0</v>
      </c>
      <c r="L13" s="20">
        <f t="shared" si="3"/>
        <v>0</v>
      </c>
      <c r="M13" s="6">
        <v>8.3333333333333332E-3</v>
      </c>
      <c r="N13" s="15">
        <v>8.3333333333333332E-3</v>
      </c>
      <c r="O13" s="13">
        <f t="shared" si="4"/>
        <v>0</v>
      </c>
      <c r="P13" s="4">
        <f t="shared" si="5"/>
        <v>0</v>
      </c>
      <c r="Q13" s="15">
        <f t="shared" si="6"/>
        <v>6.1326967592592596E-3</v>
      </c>
      <c r="R13" s="11">
        <f t="shared" si="7"/>
        <v>5.5555555555555558E-3</v>
      </c>
      <c r="S13" s="4">
        <f>AVERAGE(Table5[[#This Row],[% Diff 1]],Table5[[#This Row],[% Diff 2]],Table5[[#This Row],[% Diff 3]])</f>
        <v>-0.33333333333333331</v>
      </c>
      <c r="T13" s="6">
        <v>0</v>
      </c>
      <c r="U13" s="6">
        <v>0</v>
      </c>
      <c r="V13" s="6">
        <v>0</v>
      </c>
      <c r="W13" s="11">
        <f t="shared" si="8"/>
        <v>0</v>
      </c>
    </row>
    <row r="14" spans="1:23 1488:1488">
      <c r="A14" s="1" t="s">
        <v>5</v>
      </c>
      <c r="B14" s="1" t="s">
        <v>8</v>
      </c>
      <c r="C14" s="8">
        <v>806</v>
      </c>
      <c r="D14" s="1" t="s">
        <v>9</v>
      </c>
      <c r="E14" s="11">
        <v>1.9444444444444442E-3</v>
      </c>
      <c r="F14" s="6">
        <v>0</v>
      </c>
      <c r="G14" s="6">
        <f t="shared" si="0"/>
        <v>-1.9444444444444442E-3</v>
      </c>
      <c r="H14" s="18">
        <f t="shared" si="1"/>
        <v>-1</v>
      </c>
      <c r="I14" s="6">
        <v>8.3333333333333332E-3</v>
      </c>
      <c r="J14" s="6">
        <v>8.3333333333333332E-3</v>
      </c>
      <c r="K14" s="11">
        <f t="shared" si="2"/>
        <v>0</v>
      </c>
      <c r="L14" s="20">
        <f t="shared" si="3"/>
        <v>0</v>
      </c>
      <c r="M14" s="6">
        <v>8.3333333333333332E-3</v>
      </c>
      <c r="N14" s="15">
        <v>8.3333333333333332E-3</v>
      </c>
      <c r="O14" s="13">
        <f t="shared" si="4"/>
        <v>0</v>
      </c>
      <c r="P14" s="4">
        <f t="shared" si="5"/>
        <v>0</v>
      </c>
      <c r="Q14" s="15">
        <f t="shared" si="6"/>
        <v>6.2037037037037043E-3</v>
      </c>
      <c r="R14" s="11">
        <f t="shared" si="7"/>
        <v>5.5555555555555558E-3</v>
      </c>
      <c r="S14" s="4">
        <f>AVERAGE(Table5[[#This Row],[% Diff 1]],Table5[[#This Row],[% Diff 2]],Table5[[#This Row],[% Diff 3]])</f>
        <v>-0.33333333333333331</v>
      </c>
      <c r="T14" s="6">
        <v>0</v>
      </c>
      <c r="U14" s="6">
        <v>0</v>
      </c>
      <c r="V14" s="6">
        <v>0</v>
      </c>
      <c r="W14" s="11">
        <f t="shared" si="8"/>
        <v>0</v>
      </c>
    </row>
    <row r="15" spans="1:23 1488:1488" s="14" customFormat="1">
      <c r="A15" s="24" t="s">
        <v>37</v>
      </c>
      <c r="K15" s="13"/>
      <c r="L15" s="18"/>
      <c r="M15" s="13"/>
      <c r="N15" s="13"/>
      <c r="O15" s="13"/>
      <c r="P15" s="18"/>
      <c r="Q15" s="13"/>
      <c r="R15" s="13"/>
      <c r="V15" s="19"/>
    </row>
    <row r="16" spans="1:23 1488:1488">
      <c r="A16" s="28" t="s">
        <v>6</v>
      </c>
      <c r="B16" s="29" t="s">
        <v>7</v>
      </c>
      <c r="C16" s="30" t="s">
        <v>10</v>
      </c>
      <c r="D16" s="29" t="s">
        <v>13</v>
      </c>
      <c r="E16" s="31" t="s">
        <v>20</v>
      </c>
      <c r="F16" s="30" t="s">
        <v>21</v>
      </c>
      <c r="G16" s="31" t="s">
        <v>14</v>
      </c>
      <c r="H16" s="31" t="s">
        <v>29</v>
      </c>
      <c r="I16" s="30" t="s">
        <v>22</v>
      </c>
      <c r="J16" s="31" t="s">
        <v>23</v>
      </c>
      <c r="K16" s="30" t="s">
        <v>15</v>
      </c>
      <c r="L16" s="31" t="s">
        <v>30</v>
      </c>
      <c r="M16" s="31" t="s">
        <v>24</v>
      </c>
      <c r="N16" s="31" t="s">
        <v>25</v>
      </c>
      <c r="O16" s="30" t="s">
        <v>16</v>
      </c>
      <c r="P16" s="30" t="s">
        <v>31</v>
      </c>
      <c r="Q16" s="31" t="s">
        <v>17</v>
      </c>
      <c r="R16" s="31" t="s">
        <v>18</v>
      </c>
      <c r="S16" s="30" t="s">
        <v>40</v>
      </c>
      <c r="T16" s="30" t="s">
        <v>26</v>
      </c>
      <c r="U16" s="30" t="s">
        <v>27</v>
      </c>
      <c r="V16" s="30" t="s">
        <v>28</v>
      </c>
      <c r="W16" s="32" t="s">
        <v>19</v>
      </c>
      <c r="BEF16" s="14"/>
    </row>
    <row r="17" spans="1:1488" s="21" customFormat="1">
      <c r="A17" s="33" t="s">
        <v>0</v>
      </c>
      <c r="B17" s="2" t="s">
        <v>8</v>
      </c>
      <c r="C17" s="7">
        <v>900</v>
      </c>
      <c r="D17" s="2" t="s">
        <v>9</v>
      </c>
      <c r="E17" s="5">
        <v>8.3333333333333332E-3</v>
      </c>
      <c r="F17" s="5">
        <v>8.3333333333333332E-3</v>
      </c>
      <c r="G17" s="5">
        <f t="shared" ref="G17:G21" si="37">F17-E17</f>
        <v>0</v>
      </c>
      <c r="H17" s="3">
        <f t="shared" ref="H17:H26" si="38">$G17/$E17</f>
        <v>0</v>
      </c>
      <c r="I17" s="5">
        <v>8.3333333333333332E-3</v>
      </c>
      <c r="J17" s="5">
        <v>8.3333333333333332E-3</v>
      </c>
      <c r="K17" s="5">
        <f t="shared" ref="K17:K21" si="39">J17-I17</f>
        <v>0</v>
      </c>
      <c r="L17" s="3">
        <f t="shared" ref="L17:L21" si="40">K17/I17</f>
        <v>0</v>
      </c>
      <c r="M17" s="5">
        <v>8.3333333333333332E-3</v>
      </c>
      <c r="N17" s="5">
        <v>8.3333333333333332E-3</v>
      </c>
      <c r="O17" s="5">
        <f t="shared" ref="O17:O21" si="41">N17-M17</f>
        <v>0</v>
      </c>
      <c r="P17" s="17">
        <f t="shared" ref="P17:P26" si="42">$O17/$M17</f>
        <v>0</v>
      </c>
      <c r="Q17" s="5">
        <f t="shared" ref="Q17:R21" si="43">AVERAGE(E17,I17,M17)</f>
        <v>8.3333333333333332E-3</v>
      </c>
      <c r="R17" s="5">
        <f t="shared" si="43"/>
        <v>8.3333333333333332E-3</v>
      </c>
      <c r="S17" s="4">
        <f>AVERAGE(Table4[[#This Row],[% Diff 1]],Table4[[#This Row],[% Diff 2]],Table4[[#This Row],[% Diff 3]])</f>
        <v>0</v>
      </c>
      <c r="T17" s="5">
        <v>0</v>
      </c>
      <c r="U17" s="5">
        <v>0</v>
      </c>
      <c r="V17" s="5">
        <v>0</v>
      </c>
      <c r="W17" s="10">
        <f t="shared" ref="W17:W21" si="44">T17+U17+V17</f>
        <v>0</v>
      </c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</row>
    <row r="18" spans="1:1488" s="14" customFormat="1">
      <c r="A18" s="26" t="s">
        <v>2</v>
      </c>
      <c r="B18" s="1" t="s">
        <v>8</v>
      </c>
      <c r="C18" s="8">
        <v>900</v>
      </c>
      <c r="D18" s="1" t="s">
        <v>9</v>
      </c>
      <c r="E18" s="6">
        <v>8.3333333333333332E-3</v>
      </c>
      <c r="F18" s="6">
        <v>8.3333333333333332E-3</v>
      </c>
      <c r="G18" s="6">
        <f t="shared" si="37"/>
        <v>0</v>
      </c>
      <c r="H18" s="4">
        <f t="shared" si="38"/>
        <v>0</v>
      </c>
      <c r="I18" s="6">
        <v>8.3333333333333332E-3</v>
      </c>
      <c r="J18" s="6">
        <v>8.3333333333333332E-3</v>
      </c>
      <c r="K18" s="6">
        <f t="shared" si="39"/>
        <v>0</v>
      </c>
      <c r="L18" s="4">
        <f t="shared" si="40"/>
        <v>0</v>
      </c>
      <c r="M18" s="6">
        <v>8.3333333333333332E-3</v>
      </c>
      <c r="N18" s="6">
        <v>8.3333333333333332E-3</v>
      </c>
      <c r="O18" s="6">
        <f t="shared" si="41"/>
        <v>0</v>
      </c>
      <c r="P18" s="18">
        <f t="shared" si="42"/>
        <v>0</v>
      </c>
      <c r="Q18" s="6">
        <f t="shared" si="43"/>
        <v>8.3333333333333332E-3</v>
      </c>
      <c r="R18" s="6">
        <f t="shared" si="43"/>
        <v>8.3333333333333332E-3</v>
      </c>
      <c r="S18" s="4">
        <f>AVERAGE(Table4[[#This Row],[% Diff 1]],Table4[[#This Row],[% Diff 2]],Table4[[#This Row],[% Diff 3]])</f>
        <v>0</v>
      </c>
      <c r="T18" s="6">
        <v>0</v>
      </c>
      <c r="U18" s="6">
        <v>0</v>
      </c>
      <c r="V18" s="6">
        <v>0</v>
      </c>
      <c r="W18" s="11">
        <f t="shared" si="44"/>
        <v>0</v>
      </c>
    </row>
    <row r="19" spans="1:1488" s="14" customFormat="1">
      <c r="A19" s="26" t="s">
        <v>1</v>
      </c>
      <c r="B19" s="1" t="s">
        <v>8</v>
      </c>
      <c r="C19" s="8">
        <v>900</v>
      </c>
      <c r="D19" s="1" t="s">
        <v>9</v>
      </c>
      <c r="E19" s="6">
        <v>8.3333333333333332E-3</v>
      </c>
      <c r="F19" s="6">
        <v>8.3333333333333332E-3</v>
      </c>
      <c r="G19" s="6">
        <f t="shared" si="37"/>
        <v>0</v>
      </c>
      <c r="H19" s="4">
        <f t="shared" si="38"/>
        <v>0</v>
      </c>
      <c r="I19" s="6">
        <v>8.3333333333333332E-3</v>
      </c>
      <c r="J19" s="6">
        <v>8.3333333333333332E-3</v>
      </c>
      <c r="K19" s="6">
        <f t="shared" si="39"/>
        <v>0</v>
      </c>
      <c r="L19" s="4">
        <f t="shared" si="40"/>
        <v>0</v>
      </c>
      <c r="M19" s="6">
        <v>8.3333333333333332E-3</v>
      </c>
      <c r="N19" s="6">
        <v>8.3333333333333332E-3</v>
      </c>
      <c r="O19" s="6">
        <f t="shared" si="41"/>
        <v>0</v>
      </c>
      <c r="P19" s="18">
        <f t="shared" si="42"/>
        <v>0</v>
      </c>
      <c r="Q19" s="6">
        <f t="shared" si="43"/>
        <v>8.3333333333333332E-3</v>
      </c>
      <c r="R19" s="6">
        <f t="shared" si="43"/>
        <v>8.3333333333333332E-3</v>
      </c>
      <c r="S19" s="4">
        <f>AVERAGE(Table4[[#This Row],[% Diff 1]],Table4[[#This Row],[% Diff 2]],Table4[[#This Row],[% Diff 3]])</f>
        <v>0</v>
      </c>
      <c r="T19" s="6">
        <v>0</v>
      </c>
      <c r="U19" s="6">
        <v>0</v>
      </c>
      <c r="V19" s="6">
        <v>0</v>
      </c>
      <c r="W19" s="11">
        <f t="shared" si="44"/>
        <v>0</v>
      </c>
    </row>
    <row r="20" spans="1:1488" s="14" customFormat="1">
      <c r="A20" s="26" t="s">
        <v>3</v>
      </c>
      <c r="B20" s="1" t="s">
        <v>8</v>
      </c>
      <c r="C20" s="8">
        <v>900</v>
      </c>
      <c r="D20" s="1" t="s">
        <v>9</v>
      </c>
      <c r="E20" s="6">
        <v>8.3333333333333332E-3</v>
      </c>
      <c r="F20" s="6">
        <v>8.3333333333333332E-3</v>
      </c>
      <c r="G20" s="6">
        <f t="shared" si="37"/>
        <v>0</v>
      </c>
      <c r="H20" s="4">
        <f t="shared" si="38"/>
        <v>0</v>
      </c>
      <c r="I20" s="6">
        <v>8.3333333333333332E-3</v>
      </c>
      <c r="J20" s="6">
        <v>8.3333333333333332E-3</v>
      </c>
      <c r="K20" s="6">
        <f t="shared" si="39"/>
        <v>0</v>
      </c>
      <c r="L20" s="4">
        <f t="shared" si="40"/>
        <v>0</v>
      </c>
      <c r="M20" s="6">
        <v>8.3333333333333332E-3</v>
      </c>
      <c r="N20" s="6">
        <v>8.3333333333333332E-3</v>
      </c>
      <c r="O20" s="6">
        <f t="shared" si="41"/>
        <v>0</v>
      </c>
      <c r="P20" s="18">
        <f t="shared" si="42"/>
        <v>0</v>
      </c>
      <c r="Q20" s="6">
        <f t="shared" si="43"/>
        <v>8.3333333333333332E-3</v>
      </c>
      <c r="R20" s="6">
        <f t="shared" si="43"/>
        <v>8.3333333333333332E-3</v>
      </c>
      <c r="S20" s="4">
        <f>AVERAGE(Table4[[#This Row],[% Diff 1]],Table4[[#This Row],[% Diff 2]],Table4[[#This Row],[% Diff 3]])</f>
        <v>0</v>
      </c>
      <c r="T20" s="6">
        <v>0</v>
      </c>
      <c r="U20" s="6">
        <v>0</v>
      </c>
      <c r="V20" s="6">
        <v>0</v>
      </c>
      <c r="W20" s="11">
        <f t="shared" si="44"/>
        <v>0</v>
      </c>
    </row>
    <row r="21" spans="1:1488" s="14" customFormat="1">
      <c r="A21" s="27" t="s">
        <v>11</v>
      </c>
      <c r="B21" s="1" t="s">
        <v>8</v>
      </c>
      <c r="C21" s="8">
        <v>900</v>
      </c>
      <c r="D21" s="1" t="s">
        <v>9</v>
      </c>
      <c r="E21" s="6">
        <v>8.3333333333333332E-3</v>
      </c>
      <c r="F21" s="6">
        <v>8.3333333333333332E-3</v>
      </c>
      <c r="G21" s="6">
        <f t="shared" si="37"/>
        <v>0</v>
      </c>
      <c r="H21" s="4">
        <f t="shared" si="38"/>
        <v>0</v>
      </c>
      <c r="I21" s="6">
        <v>8.3333333333333332E-3</v>
      </c>
      <c r="J21" s="6">
        <v>8.3333333333333332E-3</v>
      </c>
      <c r="K21" s="6">
        <f t="shared" si="39"/>
        <v>0</v>
      </c>
      <c r="L21" s="4">
        <f t="shared" si="40"/>
        <v>0</v>
      </c>
      <c r="M21" s="6">
        <v>8.3333333333333332E-3</v>
      </c>
      <c r="N21" s="6">
        <v>8.3333333333333332E-3</v>
      </c>
      <c r="O21" s="6">
        <f t="shared" si="41"/>
        <v>0</v>
      </c>
      <c r="P21" s="18">
        <f t="shared" si="42"/>
        <v>0</v>
      </c>
      <c r="Q21" s="6">
        <f t="shared" si="43"/>
        <v>8.3333333333333332E-3</v>
      </c>
      <c r="R21" s="6">
        <f t="shared" si="43"/>
        <v>8.3333333333333332E-3</v>
      </c>
      <c r="S21" s="4">
        <f>AVERAGE(Table4[[#This Row],[% Diff 1]],Table4[[#This Row],[% Diff 2]],Table4[[#This Row],[% Diff 3]])</f>
        <v>0</v>
      </c>
      <c r="T21" s="6">
        <v>0</v>
      </c>
      <c r="U21" s="6">
        <v>0</v>
      </c>
      <c r="V21" s="6">
        <v>0</v>
      </c>
      <c r="W21" s="11">
        <f t="shared" si="44"/>
        <v>0</v>
      </c>
    </row>
    <row r="22" spans="1:1488" s="14" customFormat="1">
      <c r="A22" s="26" t="s">
        <v>32</v>
      </c>
      <c r="B22" s="1" t="s">
        <v>8</v>
      </c>
      <c r="C22" s="8">
        <v>900</v>
      </c>
      <c r="D22" s="1" t="s">
        <v>9</v>
      </c>
      <c r="E22" s="6">
        <v>8.3333333333333332E-3</v>
      </c>
      <c r="F22" s="6">
        <v>8.3333333333333332E-3</v>
      </c>
      <c r="G22" s="6">
        <f t="shared" ref="G22:G26" si="45">F22-E22</f>
        <v>0</v>
      </c>
      <c r="H22" s="4">
        <f t="shared" si="38"/>
        <v>0</v>
      </c>
      <c r="I22" s="6">
        <v>8.3333333333333332E-3</v>
      </c>
      <c r="J22" s="6">
        <v>8.3333333333333332E-3</v>
      </c>
      <c r="K22" s="6">
        <f t="shared" ref="K22:K26" si="46">J22-I22</f>
        <v>0</v>
      </c>
      <c r="L22" s="4">
        <f t="shared" ref="L22:L26" si="47">K22/I22</f>
        <v>0</v>
      </c>
      <c r="M22" s="6">
        <v>8.3333333333333332E-3</v>
      </c>
      <c r="N22" s="6">
        <v>8.3333333333333332E-3</v>
      </c>
      <c r="O22" s="6">
        <f t="shared" ref="O22:O26" si="48">N22-M22</f>
        <v>0</v>
      </c>
      <c r="P22" s="18">
        <f t="shared" si="42"/>
        <v>0</v>
      </c>
      <c r="Q22" s="6">
        <f t="shared" ref="Q22:Q26" si="49">AVERAGE(E22,I22,M22)</f>
        <v>8.3333333333333332E-3</v>
      </c>
      <c r="R22" s="6">
        <f t="shared" ref="R22:R26" si="50">AVERAGE(F22,J22,N22)</f>
        <v>8.3333333333333332E-3</v>
      </c>
      <c r="S22" s="4">
        <f>AVERAGE(Table4[[#This Row],[% Diff 1]],Table4[[#This Row],[% Diff 2]],Table4[[#This Row],[% Diff 3]])</f>
        <v>0</v>
      </c>
      <c r="T22" s="6">
        <v>0</v>
      </c>
      <c r="U22" s="6">
        <v>0</v>
      </c>
      <c r="V22" s="6">
        <v>0</v>
      </c>
      <c r="W22" s="11">
        <f t="shared" ref="W22:W26" si="51">T22+U22+V22</f>
        <v>0</v>
      </c>
    </row>
    <row r="23" spans="1:1488" s="14" customFormat="1">
      <c r="A23" s="26" t="s">
        <v>34</v>
      </c>
      <c r="B23" s="1" t="s">
        <v>8</v>
      </c>
      <c r="C23" s="8">
        <v>900</v>
      </c>
      <c r="D23" s="1" t="s">
        <v>9</v>
      </c>
      <c r="E23" s="6">
        <v>8.3333333333333332E-3</v>
      </c>
      <c r="F23" s="6">
        <v>8.3333333333333332E-3</v>
      </c>
      <c r="G23" s="6">
        <f t="shared" si="45"/>
        <v>0</v>
      </c>
      <c r="H23" s="4">
        <f t="shared" si="38"/>
        <v>0</v>
      </c>
      <c r="I23" s="6">
        <v>8.3333333333333332E-3</v>
      </c>
      <c r="J23" s="6">
        <v>8.3333333333333332E-3</v>
      </c>
      <c r="K23" s="6">
        <f t="shared" si="46"/>
        <v>0</v>
      </c>
      <c r="L23" s="4">
        <f t="shared" si="47"/>
        <v>0</v>
      </c>
      <c r="M23" s="6">
        <v>8.3333333333333332E-3</v>
      </c>
      <c r="N23" s="6">
        <v>8.3333333333333332E-3</v>
      </c>
      <c r="O23" s="6">
        <f t="shared" si="48"/>
        <v>0</v>
      </c>
      <c r="P23" s="18">
        <f t="shared" si="42"/>
        <v>0</v>
      </c>
      <c r="Q23" s="6">
        <f t="shared" si="49"/>
        <v>8.3333333333333332E-3</v>
      </c>
      <c r="R23" s="6">
        <f t="shared" si="50"/>
        <v>8.3333333333333332E-3</v>
      </c>
      <c r="S23" s="4">
        <f>AVERAGE(Table4[[#This Row],[% Diff 1]],Table4[[#This Row],[% Diff 2]],Table4[[#This Row],[% Diff 3]])</f>
        <v>0</v>
      </c>
      <c r="T23" s="6">
        <v>0</v>
      </c>
      <c r="U23" s="6">
        <v>0</v>
      </c>
      <c r="V23" s="6">
        <v>0</v>
      </c>
      <c r="W23" s="11">
        <f t="shared" si="51"/>
        <v>0</v>
      </c>
    </row>
    <row r="24" spans="1:1488" s="14" customFormat="1">
      <c r="A24" s="26" t="s">
        <v>4</v>
      </c>
      <c r="B24" s="1" t="s">
        <v>8</v>
      </c>
      <c r="C24" s="8">
        <v>900</v>
      </c>
      <c r="D24" s="1" t="s">
        <v>9</v>
      </c>
      <c r="E24" s="6">
        <v>8.3333333333333332E-3</v>
      </c>
      <c r="F24" s="6">
        <v>8.3333333333333332E-3</v>
      </c>
      <c r="G24" s="6">
        <f t="shared" si="45"/>
        <v>0</v>
      </c>
      <c r="H24" s="4">
        <f t="shared" si="38"/>
        <v>0</v>
      </c>
      <c r="I24" s="6">
        <v>8.3333333333333332E-3</v>
      </c>
      <c r="J24" s="6">
        <v>8.3333333333333332E-3</v>
      </c>
      <c r="K24" s="6">
        <f t="shared" si="46"/>
        <v>0</v>
      </c>
      <c r="L24" s="4">
        <f t="shared" si="47"/>
        <v>0</v>
      </c>
      <c r="M24" s="6">
        <v>8.3333333333333332E-3</v>
      </c>
      <c r="N24" s="6">
        <v>8.3333333333333332E-3</v>
      </c>
      <c r="O24" s="6">
        <f t="shared" si="48"/>
        <v>0</v>
      </c>
      <c r="P24" s="18">
        <f t="shared" si="42"/>
        <v>0</v>
      </c>
      <c r="Q24" s="6">
        <f t="shared" si="49"/>
        <v>8.3333333333333332E-3</v>
      </c>
      <c r="R24" s="6">
        <f t="shared" si="50"/>
        <v>8.3333333333333332E-3</v>
      </c>
      <c r="S24" s="4">
        <f>AVERAGE(Table4[[#This Row],[% Diff 1]],Table4[[#This Row],[% Diff 2]],Table4[[#This Row],[% Diff 3]])</f>
        <v>0</v>
      </c>
      <c r="T24" s="6">
        <v>0</v>
      </c>
      <c r="U24" s="6">
        <v>0</v>
      </c>
      <c r="V24" s="6">
        <v>0</v>
      </c>
      <c r="W24" s="11">
        <f t="shared" si="51"/>
        <v>0</v>
      </c>
    </row>
    <row r="25" spans="1:1488" s="14" customFormat="1">
      <c r="A25" s="26" t="s">
        <v>12</v>
      </c>
      <c r="B25" s="1" t="s">
        <v>8</v>
      </c>
      <c r="C25" s="8">
        <v>900</v>
      </c>
      <c r="D25" s="1" t="s">
        <v>9</v>
      </c>
      <c r="E25" s="6">
        <v>8.3333333333333332E-3</v>
      </c>
      <c r="F25" s="6">
        <v>8.3333333333333332E-3</v>
      </c>
      <c r="G25" s="6">
        <f t="shared" si="45"/>
        <v>0</v>
      </c>
      <c r="H25" s="4">
        <f t="shared" si="38"/>
        <v>0</v>
      </c>
      <c r="I25" s="6">
        <v>8.3333333333333332E-3</v>
      </c>
      <c r="J25" s="6">
        <v>8.3333333333333332E-3</v>
      </c>
      <c r="K25" s="6">
        <f t="shared" si="46"/>
        <v>0</v>
      </c>
      <c r="L25" s="4">
        <f t="shared" si="47"/>
        <v>0</v>
      </c>
      <c r="M25" s="6">
        <v>8.3333333333333332E-3</v>
      </c>
      <c r="N25" s="6">
        <v>8.3333333333333332E-3</v>
      </c>
      <c r="O25" s="6">
        <f t="shared" si="48"/>
        <v>0</v>
      </c>
      <c r="P25" s="18">
        <f t="shared" si="42"/>
        <v>0</v>
      </c>
      <c r="Q25" s="6">
        <f t="shared" si="49"/>
        <v>8.3333333333333332E-3</v>
      </c>
      <c r="R25" s="6">
        <f t="shared" si="50"/>
        <v>8.3333333333333332E-3</v>
      </c>
      <c r="S25" s="4">
        <f>AVERAGE(Table4[[#This Row],[% Diff 1]],Table4[[#This Row],[% Diff 2]],Table4[[#This Row],[% Diff 3]])</f>
        <v>0</v>
      </c>
      <c r="T25" s="6">
        <v>0</v>
      </c>
      <c r="U25" s="6">
        <v>0</v>
      </c>
      <c r="V25" s="6">
        <v>0</v>
      </c>
      <c r="W25" s="11">
        <f t="shared" si="51"/>
        <v>0</v>
      </c>
    </row>
    <row r="26" spans="1:1488" s="22" customFormat="1">
      <c r="A26" s="26" t="s">
        <v>5</v>
      </c>
      <c r="B26" s="1" t="s">
        <v>8</v>
      </c>
      <c r="C26" s="8">
        <v>900</v>
      </c>
      <c r="D26" s="1" t="s">
        <v>9</v>
      </c>
      <c r="E26" s="6">
        <v>8.3333333333333332E-3</v>
      </c>
      <c r="F26" s="6">
        <v>8.3333333333333332E-3</v>
      </c>
      <c r="G26" s="6">
        <f t="shared" si="45"/>
        <v>0</v>
      </c>
      <c r="H26" s="4">
        <f t="shared" si="38"/>
        <v>0</v>
      </c>
      <c r="I26" s="6">
        <v>8.3333333333333332E-3</v>
      </c>
      <c r="J26" s="6">
        <v>8.3333333333333332E-3</v>
      </c>
      <c r="K26" s="6">
        <f t="shared" si="46"/>
        <v>0</v>
      </c>
      <c r="L26" s="4">
        <f t="shared" si="47"/>
        <v>0</v>
      </c>
      <c r="M26" s="6">
        <v>8.3333333333333332E-3</v>
      </c>
      <c r="N26" s="6">
        <v>8.3333333333333332E-3</v>
      </c>
      <c r="O26" s="6">
        <f t="shared" si="48"/>
        <v>0</v>
      </c>
      <c r="P26" s="18">
        <f t="shared" si="42"/>
        <v>0</v>
      </c>
      <c r="Q26" s="6">
        <f t="shared" si="49"/>
        <v>8.3333333333333332E-3</v>
      </c>
      <c r="R26" s="6">
        <f t="shared" si="50"/>
        <v>8.3333333333333332E-3</v>
      </c>
      <c r="S26" s="4">
        <f>AVERAGE(Table4[[#This Row],[% Diff 1]],Table4[[#This Row],[% Diff 2]],Table4[[#This Row],[% Diff 3]])</f>
        <v>0</v>
      </c>
      <c r="T26" s="6">
        <v>0</v>
      </c>
      <c r="U26" s="6">
        <v>0</v>
      </c>
      <c r="V26" s="6">
        <v>0</v>
      </c>
      <c r="W26" s="11">
        <f t="shared" si="51"/>
        <v>0</v>
      </c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  <c r="AMK26" s="14"/>
      <c r="AML26" s="14"/>
      <c r="AMM26" s="14"/>
      <c r="AMN26" s="14"/>
      <c r="AMO26" s="14"/>
      <c r="AMP26" s="14"/>
      <c r="AMQ26" s="14"/>
      <c r="AMR26" s="14"/>
      <c r="AMS26" s="14"/>
      <c r="AMT26" s="14"/>
      <c r="AMU26" s="14"/>
      <c r="AMV26" s="14"/>
      <c r="AMW26" s="14"/>
      <c r="AMX26" s="14"/>
      <c r="AMY26" s="14"/>
      <c r="AMZ26" s="14"/>
      <c r="ANA26" s="14"/>
      <c r="ANB26" s="14"/>
      <c r="ANC26" s="14"/>
      <c r="AND26" s="14"/>
      <c r="ANE26" s="14"/>
      <c r="ANF26" s="14"/>
      <c r="ANG26" s="14"/>
      <c r="ANH26" s="14"/>
      <c r="ANI26" s="14"/>
      <c r="ANJ26" s="14"/>
      <c r="ANK26" s="14"/>
      <c r="ANL26" s="14"/>
      <c r="ANM26" s="14"/>
      <c r="ANN26" s="14"/>
      <c r="ANO26" s="14"/>
      <c r="ANP26" s="14"/>
      <c r="ANQ26" s="14"/>
      <c r="ANR26" s="14"/>
      <c r="ANS26" s="14"/>
      <c r="ANT26" s="14"/>
      <c r="ANU26" s="14"/>
      <c r="ANV26" s="14"/>
      <c r="ANW26" s="14"/>
      <c r="ANX26" s="14"/>
      <c r="ANY26" s="14"/>
      <c r="ANZ26" s="14"/>
      <c r="AOA26" s="14"/>
      <c r="AOB26" s="14"/>
      <c r="AOC26" s="14"/>
      <c r="AOD26" s="14"/>
      <c r="AOE26" s="14"/>
      <c r="AOF26" s="14"/>
      <c r="AOG26" s="14"/>
      <c r="AOH26" s="14"/>
      <c r="AOI26" s="14"/>
      <c r="AOJ26" s="14"/>
      <c r="AOK26" s="14"/>
      <c r="AOL26" s="14"/>
      <c r="AOM26" s="14"/>
      <c r="AON26" s="14"/>
      <c r="AOO26" s="14"/>
      <c r="AOP26" s="14"/>
      <c r="AOQ26" s="14"/>
      <c r="AOR26" s="14"/>
      <c r="AOS26" s="14"/>
      <c r="AOT26" s="14"/>
      <c r="AOU26" s="14"/>
      <c r="AOV26" s="14"/>
      <c r="AOW26" s="14"/>
      <c r="AOX26" s="14"/>
      <c r="AOY26" s="14"/>
      <c r="AOZ26" s="14"/>
      <c r="APA26" s="14"/>
      <c r="APB26" s="14"/>
      <c r="APC26" s="14"/>
      <c r="APD26" s="14"/>
      <c r="APE26" s="14"/>
      <c r="APF26" s="14"/>
      <c r="APG26" s="14"/>
      <c r="APH26" s="14"/>
      <c r="API26" s="14"/>
      <c r="APJ26" s="14"/>
      <c r="APK26" s="14"/>
      <c r="APL26" s="14"/>
      <c r="APM26" s="14"/>
      <c r="APN26" s="14"/>
      <c r="APO26" s="14"/>
      <c r="APP26" s="14"/>
      <c r="APQ26" s="14"/>
      <c r="APR26" s="14"/>
      <c r="APS26" s="14"/>
      <c r="APT26" s="14"/>
      <c r="APU26" s="14"/>
      <c r="APV26" s="14"/>
      <c r="APW26" s="14"/>
      <c r="APX26" s="14"/>
      <c r="APY26" s="14"/>
      <c r="APZ26" s="14"/>
      <c r="AQA26" s="14"/>
      <c r="AQB26" s="14"/>
      <c r="AQC26" s="14"/>
      <c r="AQD26" s="14"/>
      <c r="AQE26" s="14"/>
      <c r="AQF26" s="14"/>
      <c r="AQG26" s="14"/>
      <c r="AQH26" s="14"/>
      <c r="AQI26" s="14"/>
      <c r="AQJ26" s="14"/>
      <c r="AQK26" s="14"/>
      <c r="AQL26" s="14"/>
      <c r="AQM26" s="14"/>
      <c r="AQN26" s="14"/>
      <c r="AQO26" s="14"/>
      <c r="AQP26" s="14"/>
      <c r="AQQ26" s="14"/>
      <c r="AQR26" s="14"/>
      <c r="AQS26" s="14"/>
      <c r="AQT26" s="14"/>
      <c r="AQU26" s="14"/>
      <c r="AQV26" s="14"/>
      <c r="AQW26" s="14"/>
      <c r="AQX26" s="14"/>
      <c r="AQY26" s="14"/>
      <c r="AQZ26" s="14"/>
      <c r="ARA26" s="14"/>
      <c r="ARB26" s="14"/>
      <c r="ARC26" s="14"/>
      <c r="ARD26" s="14"/>
      <c r="ARE26" s="14"/>
      <c r="ARF26" s="14"/>
      <c r="ARG26" s="14"/>
      <c r="ARH26" s="14"/>
      <c r="ARI26" s="14"/>
      <c r="ARJ26" s="14"/>
      <c r="ARK26" s="14"/>
      <c r="ARL26" s="14"/>
      <c r="ARM26" s="14"/>
      <c r="ARN26" s="14"/>
      <c r="ARO26" s="14"/>
      <c r="ARP26" s="14"/>
      <c r="ARQ26" s="14"/>
      <c r="ARR26" s="14"/>
      <c r="ARS26" s="14"/>
      <c r="ART26" s="14"/>
      <c r="ARU26" s="14"/>
      <c r="ARV26" s="14"/>
      <c r="ARW26" s="14"/>
      <c r="ARX26" s="14"/>
      <c r="ARY26" s="14"/>
      <c r="ARZ26" s="14"/>
      <c r="ASA26" s="14"/>
      <c r="ASB26" s="14"/>
      <c r="ASC26" s="14"/>
      <c r="ASD26" s="14"/>
      <c r="ASE26" s="14"/>
      <c r="ASF26" s="14"/>
      <c r="ASG26" s="14"/>
      <c r="ASH26" s="14"/>
      <c r="ASI26" s="14"/>
      <c r="ASJ26" s="14"/>
      <c r="ASK26" s="14"/>
      <c r="ASL26" s="14"/>
      <c r="ASM26" s="14"/>
      <c r="ASN26" s="14"/>
      <c r="ASO26" s="14"/>
      <c r="ASP26" s="14"/>
      <c r="ASQ26" s="14"/>
      <c r="ASR26" s="14"/>
      <c r="ASS26" s="14"/>
      <c r="AST26" s="14"/>
      <c r="ASU26" s="14"/>
      <c r="ASV26" s="14"/>
      <c r="ASW26" s="14"/>
      <c r="ASX26" s="14"/>
      <c r="ASY26" s="14"/>
      <c r="ASZ26" s="14"/>
      <c r="ATA26" s="14"/>
      <c r="ATB26" s="14"/>
      <c r="ATC26" s="14"/>
      <c r="ATD26" s="14"/>
      <c r="ATE26" s="14"/>
      <c r="ATF26" s="14"/>
      <c r="ATG26" s="14"/>
      <c r="ATH26" s="14"/>
      <c r="ATI26" s="14"/>
      <c r="ATJ26" s="14"/>
      <c r="ATK26" s="14"/>
      <c r="ATL26" s="14"/>
      <c r="ATM26" s="14"/>
      <c r="ATN26" s="14"/>
      <c r="ATO26" s="14"/>
      <c r="ATP26" s="14"/>
      <c r="ATQ26" s="14"/>
      <c r="ATR26" s="14"/>
      <c r="ATS26" s="14"/>
      <c r="ATT26" s="14"/>
      <c r="ATU26" s="14"/>
      <c r="ATV26" s="14"/>
      <c r="ATW26" s="14"/>
      <c r="ATX26" s="14"/>
      <c r="ATY26" s="14"/>
      <c r="ATZ26" s="14"/>
      <c r="AUA26" s="14"/>
      <c r="AUB26" s="14"/>
      <c r="AUC26" s="14"/>
      <c r="AUD26" s="14"/>
      <c r="AUE26" s="14"/>
      <c r="AUF26" s="14"/>
      <c r="AUG26" s="14"/>
      <c r="AUH26" s="14"/>
      <c r="AUI26" s="14"/>
      <c r="AUJ26" s="14"/>
      <c r="AUK26" s="14"/>
      <c r="AUL26" s="14"/>
      <c r="AUM26" s="14"/>
      <c r="AUN26" s="14"/>
      <c r="AUO26" s="14"/>
      <c r="AUP26" s="14"/>
      <c r="AUQ26" s="14"/>
      <c r="AUR26" s="14"/>
      <c r="AUS26" s="14"/>
      <c r="AUT26" s="14"/>
      <c r="AUU26" s="14"/>
      <c r="AUV26" s="14"/>
      <c r="AUW26" s="14"/>
      <c r="AUX26" s="14"/>
      <c r="AUY26" s="14"/>
      <c r="AUZ26" s="14"/>
      <c r="AVA26" s="14"/>
      <c r="AVB26" s="14"/>
      <c r="AVC26" s="14"/>
      <c r="AVD26" s="14"/>
      <c r="AVE26" s="14"/>
      <c r="AVF26" s="14"/>
      <c r="AVG26" s="14"/>
      <c r="AVH26" s="14"/>
      <c r="AVI26" s="14"/>
      <c r="AVJ26" s="14"/>
      <c r="AVK26" s="14"/>
      <c r="AVL26" s="14"/>
      <c r="AVM26" s="14"/>
      <c r="AVN26" s="14"/>
      <c r="AVO26" s="14"/>
      <c r="AVP26" s="14"/>
      <c r="AVQ26" s="14"/>
      <c r="AVR26" s="14"/>
      <c r="AVS26" s="14"/>
      <c r="AVT26" s="14"/>
      <c r="AVU26" s="14"/>
      <c r="AVV26" s="14"/>
      <c r="AVW26" s="14"/>
      <c r="AVX26" s="14"/>
      <c r="AVY26" s="14"/>
      <c r="AVZ26" s="14"/>
      <c r="AWA26" s="14"/>
      <c r="AWB26" s="14"/>
      <c r="AWC26" s="14"/>
      <c r="AWD26" s="14"/>
      <c r="AWE26" s="14"/>
      <c r="AWF26" s="14"/>
      <c r="AWG26" s="14"/>
      <c r="AWH26" s="14"/>
      <c r="AWI26" s="14"/>
      <c r="AWJ26" s="14"/>
      <c r="AWK26" s="14"/>
      <c r="AWL26" s="14"/>
      <c r="AWM26" s="14"/>
      <c r="AWN26" s="14"/>
      <c r="AWO26" s="14"/>
      <c r="AWP26" s="14"/>
      <c r="AWQ26" s="14"/>
      <c r="AWR26" s="14"/>
      <c r="AWS26" s="14"/>
      <c r="AWT26" s="14"/>
      <c r="AWU26" s="14"/>
      <c r="AWV26" s="14"/>
      <c r="AWW26" s="14"/>
      <c r="AWX26" s="14"/>
      <c r="AWY26" s="14"/>
      <c r="AWZ26" s="14"/>
      <c r="AXA26" s="14"/>
      <c r="AXB26" s="14"/>
      <c r="AXC26" s="14"/>
      <c r="AXD26" s="14"/>
      <c r="AXE26" s="14"/>
      <c r="AXF26" s="14"/>
      <c r="AXG26" s="14"/>
      <c r="AXH26" s="14"/>
      <c r="AXI26" s="14"/>
      <c r="AXJ26" s="14"/>
      <c r="AXK26" s="14"/>
      <c r="AXL26" s="14"/>
      <c r="AXM26" s="14"/>
      <c r="AXN26" s="14"/>
      <c r="AXO26" s="14"/>
      <c r="AXP26" s="14"/>
      <c r="AXQ26" s="14"/>
      <c r="AXR26" s="14"/>
      <c r="AXS26" s="14"/>
      <c r="AXT26" s="14"/>
      <c r="AXU26" s="14"/>
      <c r="AXV26" s="14"/>
      <c r="AXW26" s="14"/>
      <c r="AXX26" s="14"/>
      <c r="AXY26" s="14"/>
      <c r="AXZ26" s="14"/>
      <c r="AYA26" s="14"/>
      <c r="AYB26" s="14"/>
      <c r="AYC26" s="14"/>
      <c r="AYD26" s="14"/>
      <c r="AYE26" s="14"/>
      <c r="AYF26" s="14"/>
      <c r="AYG26" s="14"/>
      <c r="AYH26" s="14"/>
      <c r="AYI26" s="14"/>
      <c r="AYJ26" s="14"/>
      <c r="AYK26" s="14"/>
      <c r="AYL26" s="14"/>
      <c r="AYM26" s="14"/>
      <c r="AYN26" s="14"/>
      <c r="AYO26" s="14"/>
      <c r="AYP26" s="14"/>
      <c r="AYQ26" s="14"/>
      <c r="AYR26" s="14"/>
      <c r="AYS26" s="14"/>
      <c r="AYT26" s="14"/>
      <c r="AYU26" s="14"/>
      <c r="AYV26" s="14"/>
      <c r="AYW26" s="14"/>
      <c r="AYX26" s="14"/>
      <c r="AYY26" s="14"/>
      <c r="AYZ26" s="14"/>
      <c r="AZA26" s="14"/>
      <c r="AZB26" s="14"/>
      <c r="AZC26" s="14"/>
      <c r="AZD26" s="14"/>
      <c r="AZE26" s="14"/>
      <c r="AZF26" s="14"/>
      <c r="AZG26" s="14"/>
      <c r="AZH26" s="14"/>
      <c r="AZI26" s="14"/>
      <c r="AZJ26" s="14"/>
      <c r="AZK26" s="14"/>
      <c r="AZL26" s="14"/>
      <c r="AZM26" s="14"/>
      <c r="AZN26" s="14"/>
      <c r="AZO26" s="14"/>
      <c r="AZP26" s="14"/>
      <c r="AZQ26" s="14"/>
      <c r="AZR26" s="14"/>
      <c r="AZS26" s="14"/>
      <c r="AZT26" s="14"/>
      <c r="AZU26" s="14"/>
      <c r="AZV26" s="14"/>
      <c r="AZW26" s="14"/>
      <c r="AZX26" s="14"/>
      <c r="AZY26" s="14"/>
      <c r="AZZ26" s="14"/>
      <c r="BAA26" s="14"/>
      <c r="BAB26" s="14"/>
      <c r="BAC26" s="14"/>
      <c r="BAD26" s="14"/>
      <c r="BAE26" s="14"/>
      <c r="BAF26" s="14"/>
      <c r="BAG26" s="14"/>
      <c r="BAH26" s="14"/>
      <c r="BAI26" s="14"/>
      <c r="BAJ26" s="14"/>
      <c r="BAK26" s="14"/>
      <c r="BAL26" s="14"/>
      <c r="BAM26" s="14"/>
      <c r="BAN26" s="14"/>
      <c r="BAO26" s="14"/>
      <c r="BAP26" s="14"/>
      <c r="BAQ26" s="14"/>
      <c r="BAR26" s="14"/>
      <c r="BAS26" s="14"/>
      <c r="BAT26" s="14"/>
      <c r="BAU26" s="14"/>
      <c r="BAV26" s="14"/>
      <c r="BAW26" s="14"/>
      <c r="BAX26" s="14"/>
      <c r="BAY26" s="14"/>
      <c r="BAZ26" s="14"/>
      <c r="BBA26" s="14"/>
      <c r="BBB26" s="14"/>
      <c r="BBC26" s="14"/>
      <c r="BBD26" s="14"/>
      <c r="BBE26" s="14"/>
      <c r="BBF26" s="14"/>
      <c r="BBG26" s="14"/>
      <c r="BBH26" s="14"/>
      <c r="BBI26" s="14"/>
      <c r="BBJ26" s="14"/>
      <c r="BBK26" s="14"/>
      <c r="BBL26" s="14"/>
      <c r="BBM26" s="14"/>
      <c r="BBN26" s="14"/>
      <c r="BBO26" s="14"/>
      <c r="BBP26" s="14"/>
      <c r="BBQ26" s="14"/>
      <c r="BBR26" s="14"/>
      <c r="BBS26" s="14"/>
      <c r="BBT26" s="14"/>
      <c r="BBU26" s="14"/>
      <c r="BBV26" s="14"/>
      <c r="BBW26" s="14"/>
      <c r="BBX26" s="14"/>
      <c r="BBY26" s="14"/>
      <c r="BBZ26" s="14"/>
      <c r="BCA26" s="14"/>
      <c r="BCB26" s="14"/>
      <c r="BCC26" s="14"/>
      <c r="BCD26" s="14"/>
      <c r="BCE26" s="14"/>
      <c r="BCF26" s="14"/>
      <c r="BCG26" s="14"/>
      <c r="BCH26" s="14"/>
      <c r="BCI26" s="14"/>
      <c r="BCJ26" s="14"/>
      <c r="BCK26" s="14"/>
      <c r="BCL26" s="14"/>
      <c r="BCM26" s="14"/>
      <c r="BCN26" s="14"/>
      <c r="BCO26" s="14"/>
      <c r="BCP26" s="14"/>
      <c r="BCQ26" s="14"/>
      <c r="BCR26" s="14"/>
      <c r="BCS26" s="14"/>
      <c r="BCT26" s="14"/>
      <c r="BCU26" s="14"/>
      <c r="BCV26" s="14"/>
      <c r="BCW26" s="14"/>
      <c r="BCX26" s="14"/>
      <c r="BCY26" s="14"/>
      <c r="BCZ26" s="14"/>
      <c r="BDA26" s="14"/>
      <c r="BDB26" s="14"/>
      <c r="BDC26" s="14"/>
      <c r="BDD26" s="14"/>
      <c r="BDE26" s="14"/>
      <c r="BDF26" s="14"/>
      <c r="BDG26" s="14"/>
      <c r="BDH26" s="14"/>
      <c r="BDI26" s="14"/>
      <c r="BDJ26" s="14"/>
      <c r="BDK26" s="14"/>
      <c r="BDL26" s="14"/>
      <c r="BDM26" s="14"/>
      <c r="BDN26" s="14"/>
      <c r="BDO26" s="14"/>
      <c r="BDP26" s="14"/>
      <c r="BDQ26" s="14"/>
      <c r="BDR26" s="14"/>
      <c r="BDS26" s="14"/>
      <c r="BDT26" s="14"/>
      <c r="BDU26" s="14"/>
      <c r="BDV26" s="14"/>
      <c r="BDW26" s="14"/>
      <c r="BDX26" s="14"/>
      <c r="BDY26" s="14"/>
      <c r="BDZ26" s="14"/>
      <c r="BEA26" s="14"/>
      <c r="BEB26" s="14"/>
      <c r="BEC26" s="14"/>
      <c r="BED26" s="14"/>
      <c r="BEE26" s="14"/>
      <c r="BEF26" s="14"/>
    </row>
    <row r="27" spans="1:1488">
      <c r="A27" s="25" t="s">
        <v>36</v>
      </c>
    </row>
    <row r="28" spans="1:1488">
      <c r="A28" s="29" t="s">
        <v>6</v>
      </c>
      <c r="B28" s="29" t="s">
        <v>7</v>
      </c>
      <c r="C28" s="30" t="s">
        <v>10</v>
      </c>
      <c r="D28" s="29" t="s">
        <v>13</v>
      </c>
      <c r="E28" s="31" t="s">
        <v>20</v>
      </c>
      <c r="F28" s="30" t="s">
        <v>21</v>
      </c>
      <c r="G28" s="31" t="s">
        <v>14</v>
      </c>
      <c r="H28" s="31" t="s">
        <v>29</v>
      </c>
      <c r="I28" s="30" t="s">
        <v>22</v>
      </c>
      <c r="J28" s="31" t="s">
        <v>23</v>
      </c>
      <c r="K28" s="30" t="s">
        <v>15</v>
      </c>
      <c r="L28" s="31" t="s">
        <v>30</v>
      </c>
      <c r="M28" s="31" t="s">
        <v>24</v>
      </c>
      <c r="N28" s="31" t="s">
        <v>25</v>
      </c>
      <c r="O28" s="30" t="s">
        <v>16</v>
      </c>
      <c r="P28" s="30" t="s">
        <v>31</v>
      </c>
      <c r="Q28" s="31" t="s">
        <v>17</v>
      </c>
      <c r="R28" s="31" t="s">
        <v>18</v>
      </c>
      <c r="S28" s="30" t="s">
        <v>40</v>
      </c>
      <c r="T28" s="30" t="s">
        <v>26</v>
      </c>
      <c r="U28" s="30" t="s">
        <v>27</v>
      </c>
      <c r="V28" s="30" t="s">
        <v>28</v>
      </c>
      <c r="W28" s="32" t="s">
        <v>19</v>
      </c>
      <c r="BEF28" s="14"/>
    </row>
    <row r="29" spans="1:1488" s="21" customFormat="1">
      <c r="A29" t="s">
        <v>35</v>
      </c>
      <c r="B29" s="2" t="s">
        <v>39</v>
      </c>
      <c r="C29" s="7"/>
      <c r="D29" s="2" t="s">
        <v>9</v>
      </c>
      <c r="E29" s="34">
        <v>1.7317708333333332E-3</v>
      </c>
      <c r="F29" s="5">
        <v>1.6698611111111109E-3</v>
      </c>
      <c r="G29" s="5">
        <f t="shared" ref="G29:G39" si="52">F29-E29</f>
        <v>-6.1909722222222314E-5</v>
      </c>
      <c r="H29" s="3">
        <f t="shared" ref="H29:H39" si="53">$G29/$E29</f>
        <v>-3.5749373433584017E-2</v>
      </c>
      <c r="I29" s="5">
        <v>1.7141782407407407E-3</v>
      </c>
      <c r="J29" s="5">
        <v>1.6499537037037036E-3</v>
      </c>
      <c r="K29" s="5">
        <f t="shared" ref="K29:K39" si="54">J29-I29</f>
        <v>-6.4224537037037115E-5</v>
      </c>
      <c r="L29" s="3">
        <f t="shared" ref="L29:L39" si="55">K29/I29</f>
        <v>-3.7466662165355706E-2</v>
      </c>
      <c r="M29" s="5">
        <v>1.7011921296296298E-3</v>
      </c>
      <c r="N29" s="5">
        <v>1.641365740740741E-3</v>
      </c>
      <c r="O29" s="5">
        <f t="shared" ref="O29:O39" si="56">N29-M29</f>
        <v>-5.9826388888888776E-5</v>
      </c>
      <c r="P29" s="17">
        <f t="shared" ref="P29:P39" si="57">$O29/$M29</f>
        <v>-3.5167332276521704E-2</v>
      </c>
      <c r="Q29" s="5">
        <f t="shared" ref="Q29:Q39" si="58">AVERAGE(E29,I29,M29)</f>
        <v>1.7157137345679013E-3</v>
      </c>
      <c r="R29" s="5">
        <f t="shared" ref="R29:R39" si="59">AVERAGE(F29,J29,N29)</f>
        <v>1.6537268518518518E-3</v>
      </c>
      <c r="S29" s="4">
        <f>AVERAGE(Table3[[#This Row],[% Diff 1]],Table3[[#This Row],[% Diff 2]],Table3[[#This Row],[% Diff 3]])</f>
        <v>-3.6127789291820471E-2</v>
      </c>
      <c r="T29" s="5">
        <v>0</v>
      </c>
      <c r="U29" s="5">
        <v>0</v>
      </c>
      <c r="V29" s="5">
        <v>0</v>
      </c>
      <c r="W29" s="10">
        <f t="shared" ref="W29:W39" si="60">T29+U29+V29</f>
        <v>0</v>
      </c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  <c r="AMK29" s="14"/>
      <c r="AML29" s="14"/>
      <c r="AMM29" s="14"/>
      <c r="AMN29" s="14"/>
      <c r="AMO29" s="14"/>
      <c r="AMP29" s="14"/>
      <c r="AMQ29" s="14"/>
      <c r="AMR29" s="14"/>
      <c r="AMS29" s="14"/>
      <c r="AMT29" s="14"/>
      <c r="AMU29" s="14"/>
      <c r="AMV29" s="14"/>
      <c r="AMW29" s="14"/>
      <c r="AMX29" s="14"/>
      <c r="AMY29" s="14"/>
      <c r="AMZ29" s="14"/>
      <c r="ANA29" s="14"/>
      <c r="ANB29" s="14"/>
      <c r="ANC29" s="14"/>
      <c r="AND29" s="14"/>
      <c r="ANE29" s="14"/>
      <c r="ANF29" s="14"/>
      <c r="ANG29" s="14"/>
      <c r="ANH29" s="14"/>
      <c r="ANI29" s="14"/>
      <c r="ANJ29" s="14"/>
      <c r="ANK29" s="14"/>
      <c r="ANL29" s="14"/>
      <c r="ANM29" s="14"/>
      <c r="ANN29" s="14"/>
      <c r="ANO29" s="14"/>
      <c r="ANP29" s="14"/>
      <c r="ANQ29" s="14"/>
      <c r="ANR29" s="14"/>
      <c r="ANS29" s="14"/>
      <c r="ANT29" s="14"/>
      <c r="ANU29" s="14"/>
      <c r="ANV29" s="14"/>
      <c r="ANW29" s="14"/>
      <c r="ANX29" s="14"/>
      <c r="ANY29" s="14"/>
      <c r="ANZ29" s="14"/>
      <c r="AOA29" s="14"/>
      <c r="AOB29" s="14"/>
      <c r="AOC29" s="14"/>
      <c r="AOD29" s="14"/>
      <c r="AOE29" s="14"/>
      <c r="AOF29" s="14"/>
      <c r="AOG29" s="14"/>
      <c r="AOH29" s="14"/>
      <c r="AOI29" s="14"/>
      <c r="AOJ29" s="14"/>
      <c r="AOK29" s="14"/>
      <c r="AOL29" s="14"/>
      <c r="AOM29" s="14"/>
      <c r="AON29" s="14"/>
      <c r="AOO29" s="14"/>
      <c r="AOP29" s="14"/>
      <c r="AOQ29" s="14"/>
      <c r="AOR29" s="14"/>
      <c r="AOS29" s="14"/>
      <c r="AOT29" s="14"/>
      <c r="AOU29" s="14"/>
      <c r="AOV29" s="14"/>
      <c r="AOW29" s="14"/>
      <c r="AOX29" s="14"/>
      <c r="AOY29" s="14"/>
      <c r="AOZ29" s="14"/>
      <c r="APA29" s="14"/>
      <c r="APB29" s="14"/>
      <c r="APC29" s="14"/>
      <c r="APD29" s="14"/>
      <c r="APE29" s="14"/>
      <c r="APF29" s="14"/>
      <c r="APG29" s="14"/>
      <c r="APH29" s="14"/>
      <c r="API29" s="14"/>
      <c r="APJ29" s="14"/>
      <c r="APK29" s="14"/>
      <c r="APL29" s="14"/>
      <c r="APM29" s="14"/>
      <c r="APN29" s="14"/>
      <c r="APO29" s="14"/>
      <c r="APP29" s="14"/>
      <c r="APQ29" s="14"/>
      <c r="APR29" s="14"/>
      <c r="APS29" s="14"/>
      <c r="APT29" s="14"/>
      <c r="APU29" s="14"/>
      <c r="APV29" s="14"/>
      <c r="APW29" s="14"/>
      <c r="APX29" s="14"/>
      <c r="APY29" s="14"/>
      <c r="APZ29" s="14"/>
      <c r="AQA29" s="14"/>
      <c r="AQB29" s="14"/>
      <c r="AQC29" s="14"/>
      <c r="AQD29" s="14"/>
      <c r="AQE29" s="14"/>
      <c r="AQF29" s="14"/>
      <c r="AQG29" s="14"/>
      <c r="AQH29" s="14"/>
      <c r="AQI29" s="14"/>
      <c r="AQJ29" s="14"/>
      <c r="AQK29" s="14"/>
      <c r="AQL29" s="14"/>
      <c r="AQM29" s="14"/>
      <c r="AQN29" s="14"/>
      <c r="AQO29" s="14"/>
      <c r="AQP29" s="14"/>
      <c r="AQQ29" s="14"/>
      <c r="AQR29" s="14"/>
      <c r="AQS29" s="14"/>
      <c r="AQT29" s="14"/>
      <c r="AQU29" s="14"/>
      <c r="AQV29" s="14"/>
      <c r="AQW29" s="14"/>
      <c r="AQX29" s="14"/>
      <c r="AQY29" s="14"/>
      <c r="AQZ29" s="14"/>
      <c r="ARA29" s="14"/>
      <c r="ARB29" s="14"/>
      <c r="ARC29" s="14"/>
      <c r="ARD29" s="14"/>
      <c r="ARE29" s="14"/>
      <c r="ARF29" s="14"/>
      <c r="ARG29" s="14"/>
      <c r="ARH29" s="14"/>
      <c r="ARI29" s="14"/>
      <c r="ARJ29" s="14"/>
      <c r="ARK29" s="14"/>
      <c r="ARL29" s="14"/>
      <c r="ARM29" s="14"/>
      <c r="ARN29" s="14"/>
      <c r="ARO29" s="14"/>
      <c r="ARP29" s="14"/>
      <c r="ARQ29" s="14"/>
      <c r="ARR29" s="14"/>
      <c r="ARS29" s="14"/>
      <c r="ART29" s="14"/>
      <c r="ARU29" s="14"/>
      <c r="ARV29" s="14"/>
      <c r="ARW29" s="14"/>
      <c r="ARX29" s="14"/>
      <c r="ARY29" s="14"/>
      <c r="ARZ29" s="14"/>
      <c r="ASA29" s="14"/>
      <c r="ASB29" s="14"/>
      <c r="ASC29" s="14"/>
      <c r="ASD29" s="14"/>
      <c r="ASE29" s="14"/>
      <c r="ASF29" s="14"/>
      <c r="ASG29" s="14"/>
      <c r="ASH29" s="14"/>
      <c r="ASI29" s="14"/>
      <c r="ASJ29" s="14"/>
      <c r="ASK29" s="14"/>
      <c r="ASL29" s="14"/>
      <c r="ASM29" s="14"/>
      <c r="ASN29" s="14"/>
      <c r="ASO29" s="14"/>
      <c r="ASP29" s="14"/>
      <c r="ASQ29" s="14"/>
      <c r="ASR29" s="14"/>
      <c r="ASS29" s="14"/>
      <c r="AST29" s="14"/>
      <c r="ASU29" s="14"/>
      <c r="ASV29" s="14"/>
      <c r="ASW29" s="14"/>
      <c r="ASX29" s="14"/>
      <c r="ASY29" s="14"/>
      <c r="ASZ29" s="14"/>
      <c r="ATA29" s="14"/>
      <c r="ATB29" s="14"/>
      <c r="ATC29" s="14"/>
      <c r="ATD29" s="14"/>
      <c r="ATE29" s="14"/>
      <c r="ATF29" s="14"/>
      <c r="ATG29" s="14"/>
      <c r="ATH29" s="14"/>
      <c r="ATI29" s="14"/>
      <c r="ATJ29" s="14"/>
      <c r="ATK29" s="14"/>
      <c r="ATL29" s="14"/>
      <c r="ATM29" s="14"/>
      <c r="ATN29" s="14"/>
      <c r="ATO29" s="14"/>
      <c r="ATP29" s="14"/>
      <c r="ATQ29" s="14"/>
      <c r="ATR29" s="14"/>
      <c r="ATS29" s="14"/>
      <c r="ATT29" s="14"/>
      <c r="ATU29" s="14"/>
      <c r="ATV29" s="14"/>
      <c r="ATW29" s="14"/>
      <c r="ATX29" s="14"/>
      <c r="ATY29" s="14"/>
      <c r="ATZ29" s="14"/>
      <c r="AUA29" s="14"/>
      <c r="AUB29" s="14"/>
      <c r="AUC29" s="14"/>
      <c r="AUD29" s="14"/>
      <c r="AUE29" s="14"/>
      <c r="AUF29" s="14"/>
      <c r="AUG29" s="14"/>
      <c r="AUH29" s="14"/>
      <c r="AUI29" s="14"/>
      <c r="AUJ29" s="14"/>
      <c r="AUK29" s="14"/>
      <c r="AUL29" s="14"/>
      <c r="AUM29" s="14"/>
      <c r="AUN29" s="14"/>
      <c r="AUO29" s="14"/>
      <c r="AUP29" s="14"/>
      <c r="AUQ29" s="14"/>
      <c r="AUR29" s="14"/>
      <c r="AUS29" s="14"/>
      <c r="AUT29" s="14"/>
      <c r="AUU29" s="14"/>
      <c r="AUV29" s="14"/>
      <c r="AUW29" s="14"/>
      <c r="AUX29" s="14"/>
      <c r="AUY29" s="14"/>
      <c r="AUZ29" s="14"/>
      <c r="AVA29" s="14"/>
      <c r="AVB29" s="14"/>
      <c r="AVC29" s="14"/>
      <c r="AVD29" s="14"/>
      <c r="AVE29" s="14"/>
      <c r="AVF29" s="14"/>
      <c r="AVG29" s="14"/>
      <c r="AVH29" s="14"/>
      <c r="AVI29" s="14"/>
      <c r="AVJ29" s="14"/>
      <c r="AVK29" s="14"/>
      <c r="AVL29" s="14"/>
      <c r="AVM29" s="14"/>
      <c r="AVN29" s="14"/>
      <c r="AVO29" s="14"/>
      <c r="AVP29" s="14"/>
      <c r="AVQ29" s="14"/>
      <c r="AVR29" s="14"/>
      <c r="AVS29" s="14"/>
      <c r="AVT29" s="14"/>
      <c r="AVU29" s="14"/>
      <c r="AVV29" s="14"/>
      <c r="AVW29" s="14"/>
      <c r="AVX29" s="14"/>
      <c r="AVY29" s="14"/>
      <c r="AVZ29" s="14"/>
      <c r="AWA29" s="14"/>
      <c r="AWB29" s="14"/>
      <c r="AWC29" s="14"/>
      <c r="AWD29" s="14"/>
      <c r="AWE29" s="14"/>
      <c r="AWF29" s="14"/>
      <c r="AWG29" s="14"/>
      <c r="AWH29" s="14"/>
      <c r="AWI29" s="14"/>
      <c r="AWJ29" s="14"/>
      <c r="AWK29" s="14"/>
      <c r="AWL29" s="14"/>
      <c r="AWM29" s="14"/>
      <c r="AWN29" s="14"/>
      <c r="AWO29" s="14"/>
      <c r="AWP29" s="14"/>
      <c r="AWQ29" s="14"/>
      <c r="AWR29" s="14"/>
      <c r="AWS29" s="14"/>
      <c r="AWT29" s="14"/>
      <c r="AWU29" s="14"/>
      <c r="AWV29" s="14"/>
      <c r="AWW29" s="14"/>
      <c r="AWX29" s="14"/>
      <c r="AWY29" s="14"/>
      <c r="AWZ29" s="14"/>
      <c r="AXA29" s="14"/>
      <c r="AXB29" s="14"/>
      <c r="AXC29" s="14"/>
      <c r="AXD29" s="14"/>
      <c r="AXE29" s="14"/>
      <c r="AXF29" s="14"/>
      <c r="AXG29" s="14"/>
      <c r="AXH29" s="14"/>
      <c r="AXI29" s="14"/>
      <c r="AXJ29" s="14"/>
      <c r="AXK29" s="14"/>
      <c r="AXL29" s="14"/>
      <c r="AXM29" s="14"/>
      <c r="AXN29" s="14"/>
      <c r="AXO29" s="14"/>
      <c r="AXP29" s="14"/>
      <c r="AXQ29" s="14"/>
      <c r="AXR29" s="14"/>
      <c r="AXS29" s="14"/>
      <c r="AXT29" s="14"/>
      <c r="AXU29" s="14"/>
      <c r="AXV29" s="14"/>
      <c r="AXW29" s="14"/>
      <c r="AXX29" s="14"/>
      <c r="AXY29" s="14"/>
      <c r="AXZ29" s="14"/>
      <c r="AYA29" s="14"/>
      <c r="AYB29" s="14"/>
      <c r="AYC29" s="14"/>
      <c r="AYD29" s="14"/>
      <c r="AYE29" s="14"/>
      <c r="AYF29" s="14"/>
      <c r="AYG29" s="14"/>
      <c r="AYH29" s="14"/>
      <c r="AYI29" s="14"/>
      <c r="AYJ29" s="14"/>
      <c r="AYK29" s="14"/>
      <c r="AYL29" s="14"/>
      <c r="AYM29" s="14"/>
      <c r="AYN29" s="14"/>
      <c r="AYO29" s="14"/>
      <c r="AYP29" s="14"/>
      <c r="AYQ29" s="14"/>
      <c r="AYR29" s="14"/>
      <c r="AYS29" s="14"/>
      <c r="AYT29" s="14"/>
      <c r="AYU29" s="14"/>
      <c r="AYV29" s="14"/>
      <c r="AYW29" s="14"/>
      <c r="AYX29" s="14"/>
      <c r="AYY29" s="14"/>
      <c r="AYZ29" s="14"/>
      <c r="AZA29" s="14"/>
      <c r="AZB29" s="14"/>
      <c r="AZC29" s="14"/>
      <c r="AZD29" s="14"/>
      <c r="AZE29" s="14"/>
      <c r="AZF29" s="14"/>
      <c r="AZG29" s="14"/>
      <c r="AZH29" s="14"/>
      <c r="AZI29" s="14"/>
      <c r="AZJ29" s="14"/>
      <c r="AZK29" s="14"/>
      <c r="AZL29" s="14"/>
      <c r="AZM29" s="14"/>
      <c r="AZN29" s="14"/>
      <c r="AZO29" s="14"/>
      <c r="AZP29" s="14"/>
      <c r="AZQ29" s="14"/>
      <c r="AZR29" s="14"/>
      <c r="AZS29" s="14"/>
      <c r="AZT29" s="14"/>
      <c r="AZU29" s="14"/>
      <c r="AZV29" s="14"/>
      <c r="AZW29" s="14"/>
      <c r="AZX29" s="14"/>
      <c r="AZY29" s="14"/>
      <c r="AZZ29" s="14"/>
      <c r="BAA29" s="14"/>
      <c r="BAB29" s="14"/>
      <c r="BAC29" s="14"/>
      <c r="BAD29" s="14"/>
      <c r="BAE29" s="14"/>
      <c r="BAF29" s="14"/>
      <c r="BAG29" s="14"/>
      <c r="BAH29" s="14"/>
      <c r="BAI29" s="14"/>
      <c r="BAJ29" s="14"/>
      <c r="BAK29" s="14"/>
      <c r="BAL29" s="14"/>
      <c r="BAM29" s="14"/>
      <c r="BAN29" s="14"/>
      <c r="BAO29" s="14"/>
      <c r="BAP29" s="14"/>
      <c r="BAQ29" s="14"/>
      <c r="BAR29" s="14"/>
      <c r="BAS29" s="14"/>
      <c r="BAT29" s="14"/>
      <c r="BAU29" s="14"/>
      <c r="BAV29" s="14"/>
      <c r="BAW29" s="14"/>
      <c r="BAX29" s="14"/>
      <c r="BAY29" s="14"/>
      <c r="BAZ29" s="14"/>
      <c r="BBA29" s="14"/>
      <c r="BBB29" s="14"/>
      <c r="BBC29" s="14"/>
      <c r="BBD29" s="14"/>
      <c r="BBE29" s="14"/>
      <c r="BBF29" s="14"/>
      <c r="BBG29" s="14"/>
      <c r="BBH29" s="14"/>
      <c r="BBI29" s="14"/>
      <c r="BBJ29" s="14"/>
      <c r="BBK29" s="14"/>
      <c r="BBL29" s="14"/>
      <c r="BBM29" s="14"/>
      <c r="BBN29" s="14"/>
      <c r="BBO29" s="14"/>
      <c r="BBP29" s="14"/>
      <c r="BBQ29" s="14"/>
      <c r="BBR29" s="14"/>
      <c r="BBS29" s="14"/>
      <c r="BBT29" s="14"/>
      <c r="BBU29" s="14"/>
      <c r="BBV29" s="14"/>
      <c r="BBW29" s="14"/>
      <c r="BBX29" s="14"/>
      <c r="BBY29" s="14"/>
      <c r="BBZ29" s="14"/>
      <c r="BCA29" s="14"/>
      <c r="BCB29" s="14"/>
      <c r="BCC29" s="14"/>
      <c r="BCD29" s="14"/>
      <c r="BCE29" s="14"/>
      <c r="BCF29" s="14"/>
      <c r="BCG29" s="14"/>
      <c r="BCH29" s="14"/>
      <c r="BCI29" s="14"/>
      <c r="BCJ29" s="14"/>
      <c r="BCK29" s="14"/>
      <c r="BCL29" s="14"/>
      <c r="BCM29" s="14"/>
      <c r="BCN29" s="14"/>
      <c r="BCO29" s="14"/>
      <c r="BCP29" s="14"/>
      <c r="BCQ29" s="14"/>
      <c r="BCR29" s="14"/>
      <c r="BCS29" s="14"/>
      <c r="BCT29" s="14"/>
      <c r="BCU29" s="14"/>
      <c r="BCV29" s="14"/>
      <c r="BCW29" s="14"/>
      <c r="BCX29" s="14"/>
      <c r="BCY29" s="14"/>
      <c r="BCZ29" s="14"/>
      <c r="BDA29" s="14"/>
      <c r="BDB29" s="14"/>
      <c r="BDC29" s="14"/>
      <c r="BDD29" s="14"/>
      <c r="BDE29" s="14"/>
      <c r="BDF29" s="14"/>
      <c r="BDG29" s="14"/>
      <c r="BDH29" s="14"/>
      <c r="BDI29" s="14"/>
      <c r="BDJ29" s="14"/>
      <c r="BDK29" s="14"/>
      <c r="BDL29" s="14"/>
      <c r="BDM29" s="14"/>
      <c r="BDN29" s="14"/>
      <c r="BDO29" s="14"/>
      <c r="BDP29" s="14"/>
      <c r="BDQ29" s="14"/>
      <c r="BDR29" s="14"/>
      <c r="BDS29" s="14"/>
      <c r="BDT29" s="14"/>
      <c r="BDU29" s="14"/>
      <c r="BDV29" s="14"/>
      <c r="BDW29" s="14"/>
      <c r="BDX29" s="14"/>
      <c r="BDY29" s="14"/>
      <c r="BDZ29" s="14"/>
      <c r="BEA29" s="14"/>
      <c r="BEB29" s="14"/>
      <c r="BEC29" s="14"/>
      <c r="BED29" s="14"/>
      <c r="BEE29" s="14"/>
      <c r="BEF29" s="14"/>
    </row>
    <row r="30" spans="1:1488" s="14" customFormat="1">
      <c r="A30" s="1"/>
      <c r="B30" s="1"/>
      <c r="C30" s="8"/>
      <c r="D30" s="1" t="s">
        <v>9</v>
      </c>
      <c r="E30" s="6">
        <v>8.3333333333333332E-3</v>
      </c>
      <c r="F30" s="6">
        <v>8.3333333333333332E-3</v>
      </c>
      <c r="G30" s="6">
        <f t="shared" si="52"/>
        <v>0</v>
      </c>
      <c r="H30" s="4">
        <f t="shared" si="53"/>
        <v>0</v>
      </c>
      <c r="I30" s="6">
        <v>8.3333333333333332E-3</v>
      </c>
      <c r="J30" s="6">
        <v>8.3333333333333332E-3</v>
      </c>
      <c r="K30" s="6">
        <f t="shared" si="54"/>
        <v>0</v>
      </c>
      <c r="L30" s="4">
        <f t="shared" si="55"/>
        <v>0</v>
      </c>
      <c r="M30" s="6">
        <v>8.3333333333333332E-3</v>
      </c>
      <c r="N30" s="6">
        <v>8.3333333333333332E-3</v>
      </c>
      <c r="O30" s="6">
        <f t="shared" si="56"/>
        <v>0</v>
      </c>
      <c r="P30" s="18">
        <f t="shared" si="57"/>
        <v>0</v>
      </c>
      <c r="Q30" s="6">
        <f t="shared" si="58"/>
        <v>8.3333333333333332E-3</v>
      </c>
      <c r="R30" s="6">
        <f t="shared" si="59"/>
        <v>8.3333333333333332E-3</v>
      </c>
      <c r="S30" s="4">
        <f>AVERAGE(Table3[[#This Row],[% Diff 1]],Table3[[#This Row],[% Diff 2]],Table3[[#This Row],[% Diff 3]])</f>
        <v>0</v>
      </c>
      <c r="T30" s="6">
        <v>0</v>
      </c>
      <c r="U30" s="6">
        <v>0</v>
      </c>
      <c r="V30" s="6">
        <v>0</v>
      </c>
      <c r="W30" s="11">
        <f t="shared" si="60"/>
        <v>0</v>
      </c>
    </row>
    <row r="31" spans="1:1488" s="14" customFormat="1">
      <c r="A31" s="1"/>
      <c r="B31" s="1"/>
      <c r="C31" s="8"/>
      <c r="D31" s="1" t="s">
        <v>9</v>
      </c>
      <c r="E31" s="6">
        <v>8.3333333333333332E-3</v>
      </c>
      <c r="F31" s="6">
        <v>8.3333333333333332E-3</v>
      </c>
      <c r="G31" s="6">
        <f t="shared" si="52"/>
        <v>0</v>
      </c>
      <c r="H31" s="4">
        <f t="shared" si="53"/>
        <v>0</v>
      </c>
      <c r="I31" s="6">
        <v>8.3333333333333332E-3</v>
      </c>
      <c r="J31" s="6">
        <v>8.3333333333333332E-3</v>
      </c>
      <c r="K31" s="6">
        <f t="shared" si="54"/>
        <v>0</v>
      </c>
      <c r="L31" s="4">
        <f t="shared" si="55"/>
        <v>0</v>
      </c>
      <c r="M31" s="6">
        <v>8.3333333333333332E-3</v>
      </c>
      <c r="N31" s="6">
        <v>8.3333333333333332E-3</v>
      </c>
      <c r="O31" s="6">
        <f t="shared" si="56"/>
        <v>0</v>
      </c>
      <c r="P31" s="18">
        <f t="shared" si="57"/>
        <v>0</v>
      </c>
      <c r="Q31" s="6">
        <f t="shared" si="58"/>
        <v>8.3333333333333332E-3</v>
      </c>
      <c r="R31" s="6">
        <f t="shared" si="59"/>
        <v>8.3333333333333332E-3</v>
      </c>
      <c r="S31" s="4">
        <f>AVERAGE(Table3[[#This Row],[% Diff 1]],Table3[[#This Row],[% Diff 2]],Table3[[#This Row],[% Diff 3]])</f>
        <v>0</v>
      </c>
      <c r="T31" s="6">
        <v>0</v>
      </c>
      <c r="U31" s="6">
        <v>0</v>
      </c>
      <c r="V31" s="6">
        <v>0</v>
      </c>
      <c r="W31" s="11">
        <f t="shared" si="60"/>
        <v>0</v>
      </c>
    </row>
    <row r="32" spans="1:1488" s="14" customFormat="1">
      <c r="A32" s="1"/>
      <c r="B32" s="1"/>
      <c r="C32" s="8"/>
      <c r="D32" s="1" t="s">
        <v>9</v>
      </c>
      <c r="E32" s="6">
        <v>8.3333333333333332E-3</v>
      </c>
      <c r="F32" s="6">
        <v>8.3333333333333332E-3</v>
      </c>
      <c r="G32" s="6">
        <f t="shared" si="52"/>
        <v>0</v>
      </c>
      <c r="H32" s="4">
        <f t="shared" si="53"/>
        <v>0</v>
      </c>
      <c r="I32" s="6">
        <v>8.3333333333333332E-3</v>
      </c>
      <c r="J32" s="6">
        <v>8.3333333333333332E-3</v>
      </c>
      <c r="K32" s="6">
        <f t="shared" si="54"/>
        <v>0</v>
      </c>
      <c r="L32" s="4">
        <f t="shared" si="55"/>
        <v>0</v>
      </c>
      <c r="M32" s="6">
        <v>8.3333333333333332E-3</v>
      </c>
      <c r="N32" s="6">
        <v>8.3333333333333332E-3</v>
      </c>
      <c r="O32" s="6">
        <f t="shared" si="56"/>
        <v>0</v>
      </c>
      <c r="P32" s="18">
        <f t="shared" si="57"/>
        <v>0</v>
      </c>
      <c r="Q32" s="6">
        <f t="shared" si="58"/>
        <v>8.3333333333333332E-3</v>
      </c>
      <c r="R32" s="6">
        <f t="shared" si="59"/>
        <v>8.3333333333333332E-3</v>
      </c>
      <c r="S32" s="4">
        <f>AVERAGE(Table3[[#This Row],[% Diff 1]],Table3[[#This Row],[% Diff 2]],Table3[[#This Row],[% Diff 3]])</f>
        <v>0</v>
      </c>
      <c r="T32" s="6">
        <v>0</v>
      </c>
      <c r="U32" s="6">
        <v>0</v>
      </c>
      <c r="V32" s="6">
        <v>0</v>
      </c>
      <c r="W32" s="11">
        <f t="shared" si="60"/>
        <v>0</v>
      </c>
    </row>
    <row r="33" spans="1:1488" s="14" customFormat="1">
      <c r="A33" s="9"/>
      <c r="B33" s="1"/>
      <c r="C33" s="8"/>
      <c r="D33" s="1" t="s">
        <v>9</v>
      </c>
      <c r="E33" s="6">
        <v>8.3333333333333332E-3</v>
      </c>
      <c r="F33" s="6">
        <v>8.3333333333333332E-3</v>
      </c>
      <c r="G33" s="6">
        <f t="shared" si="52"/>
        <v>0</v>
      </c>
      <c r="H33" s="4">
        <f t="shared" si="53"/>
        <v>0</v>
      </c>
      <c r="I33" s="6">
        <v>8.3333333333333332E-3</v>
      </c>
      <c r="J33" s="6">
        <v>8.3333333333333332E-3</v>
      </c>
      <c r="K33" s="6">
        <f t="shared" si="54"/>
        <v>0</v>
      </c>
      <c r="L33" s="4">
        <f t="shared" si="55"/>
        <v>0</v>
      </c>
      <c r="M33" s="6">
        <v>8.3333333333333332E-3</v>
      </c>
      <c r="N33" s="6">
        <v>8.3333333333333332E-3</v>
      </c>
      <c r="O33" s="6">
        <f t="shared" si="56"/>
        <v>0</v>
      </c>
      <c r="P33" s="18">
        <f t="shared" si="57"/>
        <v>0</v>
      </c>
      <c r="Q33" s="6">
        <f t="shared" si="58"/>
        <v>8.3333333333333332E-3</v>
      </c>
      <c r="R33" s="6">
        <f t="shared" si="59"/>
        <v>8.3333333333333332E-3</v>
      </c>
      <c r="S33" s="4">
        <f>AVERAGE(Table3[[#This Row],[% Diff 1]],Table3[[#This Row],[% Diff 2]],Table3[[#This Row],[% Diff 3]])</f>
        <v>0</v>
      </c>
      <c r="T33" s="6">
        <v>0</v>
      </c>
      <c r="U33" s="6">
        <v>0</v>
      </c>
      <c r="V33" s="6">
        <v>0</v>
      </c>
      <c r="W33" s="11">
        <f t="shared" si="60"/>
        <v>0</v>
      </c>
    </row>
    <row r="34" spans="1:1488" s="14" customFormat="1">
      <c r="A34" s="1"/>
      <c r="B34" s="1"/>
      <c r="C34" s="8"/>
      <c r="D34" s="1" t="s">
        <v>9</v>
      </c>
      <c r="E34" s="6">
        <v>8.3333333333333332E-3</v>
      </c>
      <c r="F34" s="6">
        <v>8.3333333333333332E-3</v>
      </c>
      <c r="G34" s="6">
        <f t="shared" si="52"/>
        <v>0</v>
      </c>
      <c r="H34" s="4">
        <f t="shared" si="53"/>
        <v>0</v>
      </c>
      <c r="I34" s="6">
        <v>8.3333333333333332E-3</v>
      </c>
      <c r="J34" s="6">
        <v>8.3333333333333332E-3</v>
      </c>
      <c r="K34" s="6">
        <f t="shared" si="54"/>
        <v>0</v>
      </c>
      <c r="L34" s="4">
        <f t="shared" si="55"/>
        <v>0</v>
      </c>
      <c r="M34" s="6">
        <v>8.3333333333333332E-3</v>
      </c>
      <c r="N34" s="6">
        <v>8.3333333333333332E-3</v>
      </c>
      <c r="O34" s="6">
        <f t="shared" si="56"/>
        <v>0</v>
      </c>
      <c r="P34" s="18">
        <f t="shared" si="57"/>
        <v>0</v>
      </c>
      <c r="Q34" s="6">
        <f t="shared" si="58"/>
        <v>8.3333333333333332E-3</v>
      </c>
      <c r="R34" s="6">
        <f t="shared" si="59"/>
        <v>8.3333333333333332E-3</v>
      </c>
      <c r="S34" s="4">
        <f>AVERAGE(Table3[[#This Row],[% Diff 1]],Table3[[#This Row],[% Diff 2]],Table3[[#This Row],[% Diff 3]])</f>
        <v>0</v>
      </c>
      <c r="T34" s="6">
        <v>0</v>
      </c>
      <c r="U34" s="6">
        <v>0</v>
      </c>
      <c r="V34" s="6">
        <v>0</v>
      </c>
      <c r="W34" s="11">
        <f t="shared" si="60"/>
        <v>0</v>
      </c>
    </row>
    <row r="35" spans="1:1488" s="14" customFormat="1">
      <c r="A35" s="1"/>
      <c r="B35" s="1"/>
      <c r="C35" s="8"/>
      <c r="D35" s="1" t="s">
        <v>9</v>
      </c>
      <c r="E35" s="6">
        <v>8.3333333333333332E-3</v>
      </c>
      <c r="F35" s="6">
        <v>8.3333333333333332E-3</v>
      </c>
      <c r="G35" s="6">
        <f t="shared" si="52"/>
        <v>0</v>
      </c>
      <c r="H35" s="4">
        <f t="shared" si="53"/>
        <v>0</v>
      </c>
      <c r="I35" s="6">
        <v>8.3333333333333332E-3</v>
      </c>
      <c r="J35" s="6">
        <v>8.3333333333333332E-3</v>
      </c>
      <c r="K35" s="6">
        <f t="shared" si="54"/>
        <v>0</v>
      </c>
      <c r="L35" s="4">
        <f t="shared" si="55"/>
        <v>0</v>
      </c>
      <c r="M35" s="6">
        <v>8.3333333333333332E-3</v>
      </c>
      <c r="N35" s="6">
        <v>8.3333333333333332E-3</v>
      </c>
      <c r="O35" s="6">
        <f t="shared" si="56"/>
        <v>0</v>
      </c>
      <c r="P35" s="18">
        <f t="shared" si="57"/>
        <v>0</v>
      </c>
      <c r="Q35" s="6">
        <f t="shared" si="58"/>
        <v>8.3333333333333332E-3</v>
      </c>
      <c r="R35" s="6">
        <f t="shared" si="59"/>
        <v>8.3333333333333332E-3</v>
      </c>
      <c r="S35" s="4">
        <f>AVERAGE(Table3[[#This Row],[% Diff 1]],Table3[[#This Row],[% Diff 2]],Table3[[#This Row],[% Diff 3]])</f>
        <v>0</v>
      </c>
      <c r="T35" s="6">
        <v>0</v>
      </c>
      <c r="U35" s="6">
        <v>0</v>
      </c>
      <c r="V35" s="6">
        <v>0</v>
      </c>
      <c r="W35" s="11">
        <f t="shared" si="60"/>
        <v>0</v>
      </c>
    </row>
    <row r="36" spans="1:1488" s="14" customFormat="1">
      <c r="A36" s="1"/>
      <c r="B36" s="1"/>
      <c r="C36" s="8"/>
      <c r="D36" s="1" t="s">
        <v>9</v>
      </c>
      <c r="E36" s="6">
        <v>8.3333333333333332E-3</v>
      </c>
      <c r="F36" s="6">
        <v>8.3333333333333332E-3</v>
      </c>
      <c r="G36" s="6">
        <f t="shared" si="52"/>
        <v>0</v>
      </c>
      <c r="H36" s="4">
        <f t="shared" si="53"/>
        <v>0</v>
      </c>
      <c r="I36" s="6">
        <v>8.3333333333333332E-3</v>
      </c>
      <c r="J36" s="6">
        <v>8.3333333333333332E-3</v>
      </c>
      <c r="K36" s="6">
        <f t="shared" si="54"/>
        <v>0</v>
      </c>
      <c r="L36" s="4">
        <f t="shared" si="55"/>
        <v>0</v>
      </c>
      <c r="M36" s="6">
        <v>8.3333333333333332E-3</v>
      </c>
      <c r="N36" s="6">
        <v>8.3333333333333332E-3</v>
      </c>
      <c r="O36" s="6">
        <f t="shared" si="56"/>
        <v>0</v>
      </c>
      <c r="P36" s="18">
        <f t="shared" si="57"/>
        <v>0</v>
      </c>
      <c r="Q36" s="6">
        <f t="shared" si="58"/>
        <v>8.3333333333333332E-3</v>
      </c>
      <c r="R36" s="6">
        <f t="shared" si="59"/>
        <v>8.3333333333333332E-3</v>
      </c>
      <c r="S36" s="4">
        <f>AVERAGE(Table3[[#This Row],[% Diff 1]],Table3[[#This Row],[% Diff 2]],Table3[[#This Row],[% Diff 3]])</f>
        <v>0</v>
      </c>
      <c r="T36" s="6">
        <v>0</v>
      </c>
      <c r="U36" s="6">
        <v>0</v>
      </c>
      <c r="V36" s="6">
        <v>0</v>
      </c>
      <c r="W36" s="11">
        <f t="shared" si="60"/>
        <v>0</v>
      </c>
    </row>
    <row r="37" spans="1:1488" s="14" customFormat="1">
      <c r="A37" s="1"/>
      <c r="B37" s="1"/>
      <c r="C37" s="8"/>
      <c r="D37" s="1" t="s">
        <v>9</v>
      </c>
      <c r="E37" s="6">
        <v>8.3333333333333332E-3</v>
      </c>
      <c r="F37" s="6">
        <v>8.3333333333333332E-3</v>
      </c>
      <c r="G37" s="6">
        <f t="shared" si="52"/>
        <v>0</v>
      </c>
      <c r="H37" s="4">
        <f t="shared" si="53"/>
        <v>0</v>
      </c>
      <c r="I37" s="6">
        <v>8.3333333333333332E-3</v>
      </c>
      <c r="J37" s="6">
        <v>8.3333333333333332E-3</v>
      </c>
      <c r="K37" s="6">
        <f t="shared" si="54"/>
        <v>0</v>
      </c>
      <c r="L37" s="4">
        <f t="shared" si="55"/>
        <v>0</v>
      </c>
      <c r="M37" s="6">
        <v>8.3333333333333332E-3</v>
      </c>
      <c r="N37" s="6">
        <v>8.3333333333333332E-3</v>
      </c>
      <c r="O37" s="6">
        <f t="shared" si="56"/>
        <v>0</v>
      </c>
      <c r="P37" s="18">
        <f t="shared" si="57"/>
        <v>0</v>
      </c>
      <c r="Q37" s="6">
        <f t="shared" si="58"/>
        <v>8.3333333333333332E-3</v>
      </c>
      <c r="R37" s="6">
        <f t="shared" si="59"/>
        <v>8.3333333333333332E-3</v>
      </c>
      <c r="S37" s="4">
        <f>AVERAGE(Table3[[#This Row],[% Diff 1]],Table3[[#This Row],[% Diff 2]],Table3[[#This Row],[% Diff 3]])</f>
        <v>0</v>
      </c>
      <c r="T37" s="6">
        <v>0</v>
      </c>
      <c r="U37" s="6">
        <v>0</v>
      </c>
      <c r="V37" s="6">
        <v>0</v>
      </c>
      <c r="W37" s="11">
        <f t="shared" si="60"/>
        <v>0</v>
      </c>
    </row>
    <row r="38" spans="1:1488" s="14" customFormat="1">
      <c r="A38" s="1"/>
      <c r="B38" s="1"/>
      <c r="C38" s="8"/>
      <c r="D38" s="1" t="s">
        <v>9</v>
      </c>
      <c r="E38" s="6">
        <v>8.3333333333333332E-3</v>
      </c>
      <c r="F38" s="6">
        <v>8.3333333333333332E-3</v>
      </c>
      <c r="G38" s="6">
        <f t="shared" si="52"/>
        <v>0</v>
      </c>
      <c r="H38" s="4">
        <f t="shared" si="53"/>
        <v>0</v>
      </c>
      <c r="I38" s="6">
        <v>8.3333333333333332E-3</v>
      </c>
      <c r="J38" s="6">
        <v>8.3333333333333332E-3</v>
      </c>
      <c r="K38" s="6">
        <f t="shared" si="54"/>
        <v>0</v>
      </c>
      <c r="L38" s="4">
        <f t="shared" si="55"/>
        <v>0</v>
      </c>
      <c r="M38" s="6">
        <v>8.3333333333333332E-3</v>
      </c>
      <c r="N38" s="6">
        <v>8.3333333333333332E-3</v>
      </c>
      <c r="O38" s="6">
        <f t="shared" si="56"/>
        <v>0</v>
      </c>
      <c r="P38" s="18">
        <f t="shared" si="57"/>
        <v>0</v>
      </c>
      <c r="Q38" s="6">
        <f t="shared" si="58"/>
        <v>8.3333333333333332E-3</v>
      </c>
      <c r="R38" s="6">
        <f t="shared" si="59"/>
        <v>8.3333333333333332E-3</v>
      </c>
      <c r="S38" s="4">
        <f>AVERAGE(Table3[[#This Row],[% Diff 1]],Table3[[#This Row],[% Diff 2]],Table3[[#This Row],[% Diff 3]])</f>
        <v>0</v>
      </c>
      <c r="T38" s="6">
        <v>0</v>
      </c>
      <c r="U38" s="6">
        <v>0</v>
      </c>
      <c r="V38" s="6">
        <v>0</v>
      </c>
      <c r="W38" s="11">
        <f t="shared" si="60"/>
        <v>0</v>
      </c>
    </row>
    <row r="39" spans="1:1488" s="22" customFormat="1">
      <c r="A39" s="1"/>
      <c r="B39" s="1"/>
      <c r="C39" s="8"/>
      <c r="D39" s="1" t="s">
        <v>9</v>
      </c>
      <c r="E39" s="6">
        <v>8.3333333333333332E-3</v>
      </c>
      <c r="F39" s="6">
        <v>8.3333333333333332E-3</v>
      </c>
      <c r="G39" s="6">
        <f t="shared" si="52"/>
        <v>0</v>
      </c>
      <c r="H39" s="4">
        <f t="shared" si="53"/>
        <v>0</v>
      </c>
      <c r="I39" s="6">
        <v>8.3333333333333332E-3</v>
      </c>
      <c r="J39" s="6">
        <v>8.3333333333333332E-3</v>
      </c>
      <c r="K39" s="6">
        <f t="shared" si="54"/>
        <v>0</v>
      </c>
      <c r="L39" s="4">
        <f t="shared" si="55"/>
        <v>0</v>
      </c>
      <c r="M39" s="6">
        <v>8.3333333333333332E-3</v>
      </c>
      <c r="N39" s="6">
        <v>8.3333333333333332E-3</v>
      </c>
      <c r="O39" s="6">
        <f t="shared" si="56"/>
        <v>0</v>
      </c>
      <c r="P39" s="18">
        <f t="shared" si="57"/>
        <v>0</v>
      </c>
      <c r="Q39" s="6">
        <f t="shared" si="58"/>
        <v>8.3333333333333332E-3</v>
      </c>
      <c r="R39" s="6">
        <f t="shared" si="59"/>
        <v>8.3333333333333332E-3</v>
      </c>
      <c r="S39" s="4">
        <f>AVERAGE(Table3[[#This Row],[% Diff 1]],Table3[[#This Row],[% Diff 2]],Table3[[#This Row],[% Diff 3]])</f>
        <v>0</v>
      </c>
      <c r="T39" s="6">
        <v>0</v>
      </c>
      <c r="U39" s="6">
        <v>0</v>
      </c>
      <c r="V39" s="6">
        <v>0</v>
      </c>
      <c r="W39" s="11">
        <f t="shared" si="60"/>
        <v>0</v>
      </c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  <c r="AMF39" s="14"/>
      <c r="AMG39" s="14"/>
      <c r="AMH39" s="14"/>
      <c r="AMI39" s="14"/>
      <c r="AMJ39" s="14"/>
      <c r="AMK39" s="14"/>
      <c r="AML39" s="14"/>
      <c r="AMM39" s="14"/>
      <c r="AMN39" s="14"/>
      <c r="AMO39" s="14"/>
      <c r="AMP39" s="14"/>
      <c r="AMQ39" s="14"/>
      <c r="AMR39" s="14"/>
      <c r="AMS39" s="14"/>
      <c r="AMT39" s="14"/>
      <c r="AMU39" s="14"/>
      <c r="AMV39" s="14"/>
      <c r="AMW39" s="14"/>
      <c r="AMX39" s="14"/>
      <c r="AMY39" s="14"/>
      <c r="AMZ39" s="14"/>
      <c r="ANA39" s="14"/>
      <c r="ANB39" s="14"/>
      <c r="ANC39" s="14"/>
      <c r="AND39" s="14"/>
      <c r="ANE39" s="14"/>
      <c r="ANF39" s="14"/>
      <c r="ANG39" s="14"/>
      <c r="ANH39" s="14"/>
      <c r="ANI39" s="14"/>
      <c r="ANJ39" s="14"/>
      <c r="ANK39" s="14"/>
      <c r="ANL39" s="14"/>
      <c r="ANM39" s="14"/>
      <c r="ANN39" s="14"/>
      <c r="ANO39" s="14"/>
      <c r="ANP39" s="14"/>
      <c r="ANQ39" s="14"/>
      <c r="ANR39" s="14"/>
      <c r="ANS39" s="14"/>
      <c r="ANT39" s="14"/>
      <c r="ANU39" s="14"/>
      <c r="ANV39" s="14"/>
      <c r="ANW39" s="14"/>
      <c r="ANX39" s="14"/>
      <c r="ANY39" s="14"/>
      <c r="ANZ39" s="14"/>
      <c r="AOA39" s="14"/>
      <c r="AOB39" s="14"/>
      <c r="AOC39" s="14"/>
      <c r="AOD39" s="14"/>
      <c r="AOE39" s="14"/>
      <c r="AOF39" s="14"/>
      <c r="AOG39" s="14"/>
      <c r="AOH39" s="14"/>
      <c r="AOI39" s="14"/>
      <c r="AOJ39" s="14"/>
      <c r="AOK39" s="14"/>
      <c r="AOL39" s="14"/>
      <c r="AOM39" s="14"/>
      <c r="AON39" s="14"/>
      <c r="AOO39" s="14"/>
      <c r="AOP39" s="14"/>
      <c r="AOQ39" s="14"/>
      <c r="AOR39" s="14"/>
      <c r="AOS39" s="14"/>
      <c r="AOT39" s="14"/>
      <c r="AOU39" s="14"/>
      <c r="AOV39" s="14"/>
      <c r="AOW39" s="14"/>
      <c r="AOX39" s="14"/>
      <c r="AOY39" s="14"/>
      <c r="AOZ39" s="14"/>
      <c r="APA39" s="14"/>
      <c r="APB39" s="14"/>
      <c r="APC39" s="14"/>
      <c r="APD39" s="14"/>
      <c r="APE39" s="14"/>
      <c r="APF39" s="14"/>
      <c r="APG39" s="14"/>
      <c r="APH39" s="14"/>
      <c r="API39" s="14"/>
      <c r="APJ39" s="14"/>
      <c r="APK39" s="14"/>
      <c r="APL39" s="14"/>
      <c r="APM39" s="14"/>
      <c r="APN39" s="14"/>
      <c r="APO39" s="14"/>
      <c r="APP39" s="14"/>
      <c r="APQ39" s="14"/>
      <c r="APR39" s="14"/>
      <c r="APS39" s="14"/>
      <c r="APT39" s="14"/>
      <c r="APU39" s="14"/>
      <c r="APV39" s="14"/>
      <c r="APW39" s="14"/>
      <c r="APX39" s="14"/>
      <c r="APY39" s="14"/>
      <c r="APZ39" s="14"/>
      <c r="AQA39" s="14"/>
      <c r="AQB39" s="14"/>
      <c r="AQC39" s="14"/>
      <c r="AQD39" s="14"/>
      <c r="AQE39" s="14"/>
      <c r="AQF39" s="14"/>
      <c r="AQG39" s="14"/>
      <c r="AQH39" s="14"/>
      <c r="AQI39" s="14"/>
      <c r="AQJ39" s="14"/>
      <c r="AQK39" s="14"/>
      <c r="AQL39" s="14"/>
      <c r="AQM39" s="14"/>
      <c r="AQN39" s="14"/>
      <c r="AQO39" s="14"/>
      <c r="AQP39" s="14"/>
      <c r="AQQ39" s="14"/>
      <c r="AQR39" s="14"/>
      <c r="AQS39" s="14"/>
      <c r="AQT39" s="14"/>
      <c r="AQU39" s="14"/>
      <c r="AQV39" s="14"/>
      <c r="AQW39" s="14"/>
      <c r="AQX39" s="14"/>
      <c r="AQY39" s="14"/>
      <c r="AQZ39" s="14"/>
      <c r="ARA39" s="14"/>
      <c r="ARB39" s="14"/>
      <c r="ARC39" s="14"/>
      <c r="ARD39" s="14"/>
      <c r="ARE39" s="14"/>
      <c r="ARF39" s="14"/>
      <c r="ARG39" s="14"/>
      <c r="ARH39" s="14"/>
      <c r="ARI39" s="14"/>
      <c r="ARJ39" s="14"/>
      <c r="ARK39" s="14"/>
      <c r="ARL39" s="14"/>
      <c r="ARM39" s="14"/>
      <c r="ARN39" s="14"/>
      <c r="ARO39" s="14"/>
      <c r="ARP39" s="14"/>
      <c r="ARQ39" s="14"/>
      <c r="ARR39" s="14"/>
      <c r="ARS39" s="14"/>
      <c r="ART39" s="14"/>
      <c r="ARU39" s="14"/>
      <c r="ARV39" s="14"/>
      <c r="ARW39" s="14"/>
      <c r="ARX39" s="14"/>
      <c r="ARY39" s="14"/>
      <c r="ARZ39" s="14"/>
      <c r="ASA39" s="14"/>
      <c r="ASB39" s="14"/>
      <c r="ASC39" s="14"/>
      <c r="ASD39" s="14"/>
      <c r="ASE39" s="14"/>
      <c r="ASF39" s="14"/>
      <c r="ASG39" s="14"/>
      <c r="ASH39" s="14"/>
      <c r="ASI39" s="14"/>
      <c r="ASJ39" s="14"/>
      <c r="ASK39" s="14"/>
      <c r="ASL39" s="14"/>
      <c r="ASM39" s="14"/>
      <c r="ASN39" s="14"/>
      <c r="ASO39" s="14"/>
      <c r="ASP39" s="14"/>
      <c r="ASQ39" s="14"/>
      <c r="ASR39" s="14"/>
      <c r="ASS39" s="14"/>
      <c r="AST39" s="14"/>
      <c r="ASU39" s="14"/>
      <c r="ASV39" s="14"/>
      <c r="ASW39" s="14"/>
      <c r="ASX39" s="14"/>
      <c r="ASY39" s="14"/>
      <c r="ASZ39" s="14"/>
      <c r="ATA39" s="14"/>
      <c r="ATB39" s="14"/>
      <c r="ATC39" s="14"/>
      <c r="ATD39" s="14"/>
      <c r="ATE39" s="14"/>
      <c r="ATF39" s="14"/>
      <c r="ATG39" s="14"/>
      <c r="ATH39" s="14"/>
      <c r="ATI39" s="14"/>
      <c r="ATJ39" s="14"/>
      <c r="ATK39" s="14"/>
      <c r="ATL39" s="14"/>
      <c r="ATM39" s="14"/>
      <c r="ATN39" s="14"/>
      <c r="ATO39" s="14"/>
      <c r="ATP39" s="14"/>
      <c r="ATQ39" s="14"/>
      <c r="ATR39" s="14"/>
      <c r="ATS39" s="14"/>
      <c r="ATT39" s="14"/>
      <c r="ATU39" s="14"/>
      <c r="ATV39" s="14"/>
      <c r="ATW39" s="14"/>
      <c r="ATX39" s="14"/>
      <c r="ATY39" s="14"/>
      <c r="ATZ39" s="14"/>
      <c r="AUA39" s="14"/>
      <c r="AUB39" s="14"/>
      <c r="AUC39" s="14"/>
      <c r="AUD39" s="14"/>
      <c r="AUE39" s="14"/>
      <c r="AUF39" s="14"/>
      <c r="AUG39" s="14"/>
      <c r="AUH39" s="14"/>
      <c r="AUI39" s="14"/>
      <c r="AUJ39" s="14"/>
      <c r="AUK39" s="14"/>
      <c r="AUL39" s="14"/>
      <c r="AUM39" s="14"/>
      <c r="AUN39" s="14"/>
      <c r="AUO39" s="14"/>
      <c r="AUP39" s="14"/>
      <c r="AUQ39" s="14"/>
      <c r="AUR39" s="14"/>
      <c r="AUS39" s="14"/>
      <c r="AUT39" s="14"/>
      <c r="AUU39" s="14"/>
      <c r="AUV39" s="14"/>
      <c r="AUW39" s="14"/>
      <c r="AUX39" s="14"/>
      <c r="AUY39" s="14"/>
      <c r="AUZ39" s="14"/>
      <c r="AVA39" s="14"/>
      <c r="AVB39" s="14"/>
      <c r="AVC39" s="14"/>
      <c r="AVD39" s="14"/>
      <c r="AVE39" s="14"/>
      <c r="AVF39" s="14"/>
      <c r="AVG39" s="14"/>
      <c r="AVH39" s="14"/>
      <c r="AVI39" s="14"/>
      <c r="AVJ39" s="14"/>
      <c r="AVK39" s="14"/>
      <c r="AVL39" s="14"/>
      <c r="AVM39" s="14"/>
      <c r="AVN39" s="14"/>
      <c r="AVO39" s="14"/>
      <c r="AVP39" s="14"/>
      <c r="AVQ39" s="14"/>
      <c r="AVR39" s="14"/>
      <c r="AVS39" s="14"/>
      <c r="AVT39" s="14"/>
      <c r="AVU39" s="14"/>
      <c r="AVV39" s="14"/>
      <c r="AVW39" s="14"/>
      <c r="AVX39" s="14"/>
      <c r="AVY39" s="14"/>
      <c r="AVZ39" s="14"/>
      <c r="AWA39" s="14"/>
      <c r="AWB39" s="14"/>
      <c r="AWC39" s="14"/>
      <c r="AWD39" s="14"/>
      <c r="AWE39" s="14"/>
      <c r="AWF39" s="14"/>
      <c r="AWG39" s="14"/>
      <c r="AWH39" s="14"/>
      <c r="AWI39" s="14"/>
      <c r="AWJ39" s="14"/>
      <c r="AWK39" s="14"/>
      <c r="AWL39" s="14"/>
      <c r="AWM39" s="14"/>
      <c r="AWN39" s="14"/>
      <c r="AWO39" s="14"/>
      <c r="AWP39" s="14"/>
      <c r="AWQ39" s="14"/>
      <c r="AWR39" s="14"/>
      <c r="AWS39" s="14"/>
      <c r="AWT39" s="14"/>
      <c r="AWU39" s="14"/>
      <c r="AWV39" s="14"/>
      <c r="AWW39" s="14"/>
      <c r="AWX39" s="14"/>
      <c r="AWY39" s="14"/>
      <c r="AWZ39" s="14"/>
      <c r="AXA39" s="14"/>
      <c r="AXB39" s="14"/>
      <c r="AXC39" s="14"/>
      <c r="AXD39" s="14"/>
      <c r="AXE39" s="14"/>
      <c r="AXF39" s="14"/>
      <c r="AXG39" s="14"/>
      <c r="AXH39" s="14"/>
      <c r="AXI39" s="14"/>
      <c r="AXJ39" s="14"/>
      <c r="AXK39" s="14"/>
      <c r="AXL39" s="14"/>
      <c r="AXM39" s="14"/>
      <c r="AXN39" s="14"/>
      <c r="AXO39" s="14"/>
      <c r="AXP39" s="14"/>
      <c r="AXQ39" s="14"/>
      <c r="AXR39" s="14"/>
      <c r="AXS39" s="14"/>
      <c r="AXT39" s="14"/>
      <c r="AXU39" s="14"/>
      <c r="AXV39" s="14"/>
      <c r="AXW39" s="14"/>
      <c r="AXX39" s="14"/>
      <c r="AXY39" s="14"/>
      <c r="AXZ39" s="14"/>
      <c r="AYA39" s="14"/>
      <c r="AYB39" s="14"/>
      <c r="AYC39" s="14"/>
      <c r="AYD39" s="14"/>
      <c r="AYE39" s="14"/>
      <c r="AYF39" s="14"/>
      <c r="AYG39" s="14"/>
      <c r="AYH39" s="14"/>
      <c r="AYI39" s="14"/>
      <c r="AYJ39" s="14"/>
      <c r="AYK39" s="14"/>
      <c r="AYL39" s="14"/>
      <c r="AYM39" s="14"/>
      <c r="AYN39" s="14"/>
      <c r="AYO39" s="14"/>
      <c r="AYP39" s="14"/>
      <c r="AYQ39" s="14"/>
      <c r="AYR39" s="14"/>
      <c r="AYS39" s="14"/>
      <c r="AYT39" s="14"/>
      <c r="AYU39" s="14"/>
      <c r="AYV39" s="14"/>
      <c r="AYW39" s="14"/>
      <c r="AYX39" s="14"/>
      <c r="AYY39" s="14"/>
      <c r="AYZ39" s="14"/>
      <c r="AZA39" s="14"/>
      <c r="AZB39" s="14"/>
      <c r="AZC39" s="14"/>
      <c r="AZD39" s="14"/>
      <c r="AZE39" s="14"/>
      <c r="AZF39" s="14"/>
      <c r="AZG39" s="14"/>
      <c r="AZH39" s="14"/>
      <c r="AZI39" s="14"/>
      <c r="AZJ39" s="14"/>
      <c r="AZK39" s="14"/>
      <c r="AZL39" s="14"/>
      <c r="AZM39" s="14"/>
      <c r="AZN39" s="14"/>
      <c r="AZO39" s="14"/>
      <c r="AZP39" s="14"/>
      <c r="AZQ39" s="14"/>
      <c r="AZR39" s="14"/>
      <c r="AZS39" s="14"/>
      <c r="AZT39" s="14"/>
      <c r="AZU39" s="14"/>
      <c r="AZV39" s="14"/>
      <c r="AZW39" s="14"/>
      <c r="AZX39" s="14"/>
      <c r="AZY39" s="14"/>
      <c r="AZZ39" s="14"/>
      <c r="BAA39" s="14"/>
      <c r="BAB39" s="14"/>
      <c r="BAC39" s="14"/>
      <c r="BAD39" s="14"/>
      <c r="BAE39" s="14"/>
      <c r="BAF39" s="14"/>
      <c r="BAG39" s="14"/>
      <c r="BAH39" s="14"/>
      <c r="BAI39" s="14"/>
      <c r="BAJ39" s="14"/>
      <c r="BAK39" s="14"/>
      <c r="BAL39" s="14"/>
      <c r="BAM39" s="14"/>
      <c r="BAN39" s="14"/>
      <c r="BAO39" s="14"/>
      <c r="BAP39" s="14"/>
      <c r="BAQ39" s="14"/>
      <c r="BAR39" s="14"/>
      <c r="BAS39" s="14"/>
      <c r="BAT39" s="14"/>
      <c r="BAU39" s="14"/>
      <c r="BAV39" s="14"/>
      <c r="BAW39" s="14"/>
      <c r="BAX39" s="14"/>
      <c r="BAY39" s="14"/>
      <c r="BAZ39" s="14"/>
      <c r="BBA39" s="14"/>
      <c r="BBB39" s="14"/>
      <c r="BBC39" s="14"/>
      <c r="BBD39" s="14"/>
      <c r="BBE39" s="14"/>
      <c r="BBF39" s="14"/>
      <c r="BBG39" s="14"/>
      <c r="BBH39" s="14"/>
      <c r="BBI39" s="14"/>
      <c r="BBJ39" s="14"/>
      <c r="BBK39" s="14"/>
      <c r="BBL39" s="14"/>
      <c r="BBM39" s="14"/>
      <c r="BBN39" s="14"/>
      <c r="BBO39" s="14"/>
      <c r="BBP39" s="14"/>
      <c r="BBQ39" s="14"/>
      <c r="BBR39" s="14"/>
      <c r="BBS39" s="14"/>
      <c r="BBT39" s="14"/>
      <c r="BBU39" s="14"/>
      <c r="BBV39" s="14"/>
      <c r="BBW39" s="14"/>
      <c r="BBX39" s="14"/>
      <c r="BBY39" s="14"/>
      <c r="BBZ39" s="14"/>
      <c r="BCA39" s="14"/>
      <c r="BCB39" s="14"/>
      <c r="BCC39" s="14"/>
      <c r="BCD39" s="14"/>
      <c r="BCE39" s="14"/>
      <c r="BCF39" s="14"/>
      <c r="BCG39" s="14"/>
      <c r="BCH39" s="14"/>
      <c r="BCI39" s="14"/>
      <c r="BCJ39" s="14"/>
      <c r="BCK39" s="14"/>
      <c r="BCL39" s="14"/>
      <c r="BCM39" s="14"/>
      <c r="BCN39" s="14"/>
      <c r="BCO39" s="14"/>
      <c r="BCP39" s="14"/>
      <c r="BCQ39" s="14"/>
      <c r="BCR39" s="14"/>
      <c r="BCS39" s="14"/>
      <c r="BCT39" s="14"/>
      <c r="BCU39" s="14"/>
      <c r="BCV39" s="14"/>
      <c r="BCW39" s="14"/>
      <c r="BCX39" s="14"/>
      <c r="BCY39" s="14"/>
      <c r="BCZ39" s="14"/>
      <c r="BDA39" s="14"/>
      <c r="BDB39" s="14"/>
      <c r="BDC39" s="14"/>
      <c r="BDD39" s="14"/>
      <c r="BDE39" s="14"/>
      <c r="BDF39" s="14"/>
      <c r="BDG39" s="14"/>
      <c r="BDH39" s="14"/>
      <c r="BDI39" s="14"/>
      <c r="BDJ39" s="14"/>
      <c r="BDK39" s="14"/>
      <c r="BDL39" s="14"/>
      <c r="BDM39" s="14"/>
      <c r="BDN39" s="14"/>
      <c r="BDO39" s="14"/>
      <c r="BDP39" s="14"/>
      <c r="BDQ39" s="14"/>
      <c r="BDR39" s="14"/>
      <c r="BDS39" s="14"/>
      <c r="BDT39" s="14"/>
      <c r="BDU39" s="14"/>
      <c r="BDV39" s="14"/>
      <c r="BDW39" s="14"/>
      <c r="BDX39" s="14"/>
      <c r="BDY39" s="14"/>
      <c r="BDZ39" s="14"/>
      <c r="BEA39" s="14"/>
      <c r="BEB39" s="14"/>
      <c r="BEC39" s="14"/>
      <c r="BED39" s="14"/>
      <c r="BEE39" s="14"/>
      <c r="BEF39" s="14"/>
    </row>
    <row r="41" spans="1:1488">
      <c r="A41" s="23" t="s">
        <v>38</v>
      </c>
    </row>
    <row r="42" spans="1:1488">
      <c r="A42" s="28" t="s">
        <v>6</v>
      </c>
      <c r="B42" s="36" t="s">
        <v>7</v>
      </c>
      <c r="C42" s="30" t="s">
        <v>10</v>
      </c>
      <c r="D42" s="29" t="s">
        <v>13</v>
      </c>
      <c r="E42" s="31" t="s">
        <v>20</v>
      </c>
      <c r="F42" s="30" t="s">
        <v>21</v>
      </c>
      <c r="G42" s="31" t="s">
        <v>14</v>
      </c>
      <c r="H42" s="31" t="s">
        <v>29</v>
      </c>
      <c r="I42" s="30" t="s">
        <v>22</v>
      </c>
      <c r="J42" s="31" t="s">
        <v>23</v>
      </c>
      <c r="K42" s="30" t="s">
        <v>15</v>
      </c>
      <c r="L42" s="31" t="s">
        <v>30</v>
      </c>
      <c r="M42" s="31" t="s">
        <v>24</v>
      </c>
      <c r="N42" s="31" t="s">
        <v>25</v>
      </c>
      <c r="O42" s="30" t="s">
        <v>16</v>
      </c>
      <c r="P42" s="30" t="s">
        <v>31</v>
      </c>
      <c r="Q42" s="31" t="s">
        <v>17</v>
      </c>
      <c r="R42" s="31" t="s">
        <v>18</v>
      </c>
      <c r="S42" s="30" t="s">
        <v>40</v>
      </c>
      <c r="T42" s="30" t="s">
        <v>26</v>
      </c>
      <c r="U42" s="30" t="s">
        <v>27</v>
      </c>
      <c r="V42" s="30" t="s">
        <v>28</v>
      </c>
      <c r="W42" s="32" t="s">
        <v>19</v>
      </c>
      <c r="BEF42" s="14"/>
    </row>
    <row r="43" spans="1:1488" s="21" customFormat="1">
      <c r="A43" s="14" t="s">
        <v>4</v>
      </c>
      <c r="B43" s="2" t="s">
        <v>39</v>
      </c>
      <c r="C43" s="35"/>
      <c r="D43" s="2" t="s">
        <v>9</v>
      </c>
      <c r="E43" s="11">
        <v>1.7566319444444443E-3</v>
      </c>
      <c r="F43" s="5">
        <v>8.3333333333333332E-3</v>
      </c>
      <c r="G43" s="5">
        <f t="shared" ref="G43:G53" si="61">F43-E43</f>
        <v>6.5767013888888889E-3</v>
      </c>
      <c r="H43" s="3">
        <f t="shared" ref="H43:H53" si="62">$G43/$E43</f>
        <v>3.7439267853966123</v>
      </c>
      <c r="I43" s="5">
        <v>1.7257407407407406E-3</v>
      </c>
      <c r="J43" s="5">
        <v>8.3333333333333332E-3</v>
      </c>
      <c r="K43" s="5">
        <f t="shared" ref="K43:K53" si="63">J43-I43</f>
        <v>6.6075925925925929E-3</v>
      </c>
      <c r="L43" s="3">
        <f t="shared" ref="L43:L53" si="64">K43/I43</f>
        <v>3.8288442965983478</v>
      </c>
      <c r="M43" s="5">
        <v>8.3333333333333332E-3</v>
      </c>
      <c r="N43" s="5">
        <v>8.3333333333333332E-3</v>
      </c>
      <c r="O43" s="5">
        <f t="shared" ref="O43:O53" si="65">N43-M43</f>
        <v>0</v>
      </c>
      <c r="P43" s="17">
        <f t="shared" ref="P43:P53" si="66">$O43/$M43</f>
        <v>0</v>
      </c>
      <c r="Q43" s="5">
        <f t="shared" ref="Q43:Q53" si="67">AVERAGE(E43,I43,M43)</f>
        <v>3.9385686728395063E-3</v>
      </c>
      <c r="R43" s="5">
        <f t="shared" ref="R43:R53" si="68">AVERAGE(F43,J43,N43)</f>
        <v>8.3333333333333332E-3</v>
      </c>
      <c r="S43" s="4">
        <f>AVERAGE(Table2[[#This Row],[% Diff 1]],Table2[[#This Row],[% Diff 2]],Table2[[#This Row],[% Diff 3]])</f>
        <v>2.5242570273316534</v>
      </c>
      <c r="T43" s="5">
        <v>0</v>
      </c>
      <c r="U43" s="5">
        <v>0</v>
      </c>
      <c r="V43" s="5">
        <v>0</v>
      </c>
      <c r="W43" s="10">
        <f t="shared" ref="W43:W53" si="69">T43+U43+V43</f>
        <v>0</v>
      </c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</row>
    <row r="44" spans="1:1488" s="14" customFormat="1">
      <c r="A44" s="14" t="s">
        <v>41</v>
      </c>
      <c r="B44" s="1" t="s">
        <v>39</v>
      </c>
      <c r="C44" s="38"/>
      <c r="D44" s="1" t="s">
        <v>9</v>
      </c>
      <c r="E44" s="6">
        <v>8.3333333333333332E-3</v>
      </c>
      <c r="F44" s="6">
        <v>1.6786226851851851E-3</v>
      </c>
      <c r="G44" s="6">
        <f t="shared" si="61"/>
        <v>-6.6547106481481483E-3</v>
      </c>
      <c r="H44" s="4">
        <f t="shared" si="62"/>
        <v>-0.79856527777777786</v>
      </c>
      <c r="I44" s="6">
        <v>8.3333333333333332E-3</v>
      </c>
      <c r="J44" s="6">
        <v>8.3333333333333332E-3</v>
      </c>
      <c r="K44" s="6">
        <f t="shared" si="63"/>
        <v>0</v>
      </c>
      <c r="L44" s="4">
        <f t="shared" si="64"/>
        <v>0</v>
      </c>
      <c r="M44" s="6">
        <v>8.3333333333333332E-3</v>
      </c>
      <c r="N44" s="6">
        <v>8.3333333333333332E-3</v>
      </c>
      <c r="O44" s="6">
        <f t="shared" si="65"/>
        <v>0</v>
      </c>
      <c r="P44" s="18">
        <f t="shared" si="66"/>
        <v>0</v>
      </c>
      <c r="Q44" s="6">
        <f t="shared" si="67"/>
        <v>8.3333333333333332E-3</v>
      </c>
      <c r="R44" s="6">
        <f t="shared" si="68"/>
        <v>6.1150964506172844E-3</v>
      </c>
      <c r="S44" s="4">
        <f>AVERAGE(Table2[[#This Row],[% Diff 1]],Table2[[#This Row],[% Diff 2]],Table2[[#This Row],[% Diff 3]])</f>
        <v>-0.26618842592592595</v>
      </c>
      <c r="T44" s="6">
        <v>0</v>
      </c>
      <c r="U44" s="6">
        <v>0</v>
      </c>
      <c r="V44" s="6">
        <v>0</v>
      </c>
      <c r="W44" s="11">
        <f t="shared" si="69"/>
        <v>0</v>
      </c>
    </row>
    <row r="45" spans="1:1488" s="14" customFormat="1">
      <c r="B45" s="1"/>
      <c r="C45" s="38"/>
      <c r="D45" s="1" t="s">
        <v>9</v>
      </c>
      <c r="E45" s="6">
        <v>8.3333333333333332E-3</v>
      </c>
      <c r="F45" s="6">
        <v>8.3333333333333332E-3</v>
      </c>
      <c r="G45" s="6">
        <f t="shared" si="61"/>
        <v>0</v>
      </c>
      <c r="H45" s="4">
        <f t="shared" si="62"/>
        <v>0</v>
      </c>
      <c r="I45" s="6">
        <v>8.3333333333333332E-3</v>
      </c>
      <c r="J45" s="6">
        <v>8.3333333333333332E-3</v>
      </c>
      <c r="K45" s="6">
        <f t="shared" si="63"/>
        <v>0</v>
      </c>
      <c r="L45" s="4">
        <f t="shared" si="64"/>
        <v>0</v>
      </c>
      <c r="M45" s="6">
        <v>8.3333333333333332E-3</v>
      </c>
      <c r="N45" s="6">
        <v>8.3333333333333332E-3</v>
      </c>
      <c r="O45" s="6">
        <f t="shared" si="65"/>
        <v>0</v>
      </c>
      <c r="P45" s="18">
        <f t="shared" si="66"/>
        <v>0</v>
      </c>
      <c r="Q45" s="6">
        <f t="shared" si="67"/>
        <v>8.3333333333333332E-3</v>
      </c>
      <c r="R45" s="6">
        <f t="shared" si="68"/>
        <v>8.3333333333333332E-3</v>
      </c>
      <c r="S45" s="4">
        <f>AVERAGE(Table2[[#This Row],[% Diff 1]],Table2[[#This Row],[% Diff 2]],Table2[[#This Row],[% Diff 3]])</f>
        <v>0</v>
      </c>
      <c r="T45" s="6">
        <v>0</v>
      </c>
      <c r="U45" s="6">
        <v>0</v>
      </c>
      <c r="V45" s="6">
        <v>0</v>
      </c>
      <c r="W45" s="11">
        <f t="shared" si="69"/>
        <v>0</v>
      </c>
    </row>
    <row r="46" spans="1:1488" s="14" customFormat="1">
      <c r="B46" s="1"/>
      <c r="C46" s="38"/>
      <c r="D46" s="1" t="s">
        <v>9</v>
      </c>
      <c r="E46" s="6">
        <v>8.3333333333333332E-3</v>
      </c>
      <c r="F46" s="6">
        <v>8.3333333333333332E-3</v>
      </c>
      <c r="G46" s="6">
        <f t="shared" si="61"/>
        <v>0</v>
      </c>
      <c r="H46" s="4">
        <f t="shared" si="62"/>
        <v>0</v>
      </c>
      <c r="I46" s="6">
        <v>8.3333333333333332E-3</v>
      </c>
      <c r="J46" s="6">
        <v>8.3333333333333332E-3</v>
      </c>
      <c r="K46" s="6">
        <f t="shared" si="63"/>
        <v>0</v>
      </c>
      <c r="L46" s="4">
        <f t="shared" si="64"/>
        <v>0</v>
      </c>
      <c r="M46" s="6">
        <v>8.3333333333333332E-3</v>
      </c>
      <c r="N46" s="6">
        <v>8.3333333333333332E-3</v>
      </c>
      <c r="O46" s="6">
        <f t="shared" si="65"/>
        <v>0</v>
      </c>
      <c r="P46" s="18">
        <f t="shared" si="66"/>
        <v>0</v>
      </c>
      <c r="Q46" s="6">
        <f t="shared" si="67"/>
        <v>8.3333333333333332E-3</v>
      </c>
      <c r="R46" s="6">
        <f t="shared" si="68"/>
        <v>8.3333333333333332E-3</v>
      </c>
      <c r="S46" s="4">
        <f>AVERAGE(Table2[[#This Row],[% Diff 1]],Table2[[#This Row],[% Diff 2]],Table2[[#This Row],[% Diff 3]])</f>
        <v>0</v>
      </c>
      <c r="T46" s="6">
        <v>0</v>
      </c>
      <c r="U46" s="6">
        <v>0</v>
      </c>
      <c r="V46" s="6">
        <v>0</v>
      </c>
      <c r="W46" s="11">
        <f t="shared" si="69"/>
        <v>0</v>
      </c>
    </row>
    <row r="47" spans="1:1488" s="14" customFormat="1">
      <c r="A47" s="37"/>
      <c r="B47" s="1"/>
      <c r="C47" s="38"/>
      <c r="D47" s="1" t="s">
        <v>9</v>
      </c>
      <c r="E47" s="6">
        <v>8.3333333333333332E-3</v>
      </c>
      <c r="F47" s="6">
        <v>8.3333333333333332E-3</v>
      </c>
      <c r="G47" s="6">
        <f t="shared" si="61"/>
        <v>0</v>
      </c>
      <c r="H47" s="4">
        <f t="shared" si="62"/>
        <v>0</v>
      </c>
      <c r="I47" s="6">
        <v>8.3333333333333332E-3</v>
      </c>
      <c r="J47" s="6">
        <v>8.3333333333333332E-3</v>
      </c>
      <c r="K47" s="6">
        <f t="shared" si="63"/>
        <v>0</v>
      </c>
      <c r="L47" s="4">
        <f t="shared" si="64"/>
        <v>0</v>
      </c>
      <c r="M47" s="6">
        <v>8.3333333333333332E-3</v>
      </c>
      <c r="N47" s="6">
        <v>8.3333333333333332E-3</v>
      </c>
      <c r="O47" s="6">
        <f t="shared" si="65"/>
        <v>0</v>
      </c>
      <c r="P47" s="18">
        <f t="shared" si="66"/>
        <v>0</v>
      </c>
      <c r="Q47" s="6">
        <f t="shared" si="67"/>
        <v>8.3333333333333332E-3</v>
      </c>
      <c r="R47" s="6">
        <f t="shared" si="68"/>
        <v>8.3333333333333332E-3</v>
      </c>
      <c r="S47" s="4">
        <f>AVERAGE(Table2[[#This Row],[% Diff 1]],Table2[[#This Row],[% Diff 2]],Table2[[#This Row],[% Diff 3]])</f>
        <v>0</v>
      </c>
      <c r="T47" s="6">
        <v>0</v>
      </c>
      <c r="U47" s="6">
        <v>0</v>
      </c>
      <c r="V47" s="6">
        <v>0</v>
      </c>
      <c r="W47" s="11">
        <f t="shared" si="69"/>
        <v>0</v>
      </c>
    </row>
    <row r="48" spans="1:1488" s="14" customFormat="1">
      <c r="B48" s="1"/>
      <c r="C48" s="38"/>
      <c r="D48" s="1" t="s">
        <v>9</v>
      </c>
      <c r="E48" s="6">
        <v>8.3333333333333332E-3</v>
      </c>
      <c r="F48" s="6">
        <v>8.3333333333333332E-3</v>
      </c>
      <c r="G48" s="6">
        <f t="shared" si="61"/>
        <v>0</v>
      </c>
      <c r="H48" s="4">
        <f t="shared" si="62"/>
        <v>0</v>
      </c>
      <c r="I48" s="6">
        <v>8.3333333333333332E-3</v>
      </c>
      <c r="J48" s="6">
        <v>8.3333333333333332E-3</v>
      </c>
      <c r="K48" s="6">
        <f t="shared" si="63"/>
        <v>0</v>
      </c>
      <c r="L48" s="4">
        <f t="shared" si="64"/>
        <v>0</v>
      </c>
      <c r="M48" s="6">
        <v>8.3333333333333332E-3</v>
      </c>
      <c r="N48" s="6">
        <v>8.3333333333333332E-3</v>
      </c>
      <c r="O48" s="6">
        <f t="shared" si="65"/>
        <v>0</v>
      </c>
      <c r="P48" s="18">
        <f t="shared" si="66"/>
        <v>0</v>
      </c>
      <c r="Q48" s="6">
        <f t="shared" si="67"/>
        <v>8.3333333333333332E-3</v>
      </c>
      <c r="R48" s="6">
        <f t="shared" si="68"/>
        <v>8.3333333333333332E-3</v>
      </c>
      <c r="S48" s="4">
        <f>AVERAGE(Table2[[#This Row],[% Diff 1]],Table2[[#This Row],[% Diff 2]],Table2[[#This Row],[% Diff 3]])</f>
        <v>0</v>
      </c>
      <c r="T48" s="6">
        <v>0</v>
      </c>
      <c r="U48" s="6">
        <v>0</v>
      </c>
      <c r="V48" s="6">
        <v>0</v>
      </c>
      <c r="W48" s="11">
        <f t="shared" si="69"/>
        <v>0</v>
      </c>
    </row>
    <row r="49" spans="1:1488" s="14" customFormat="1" ht="12" customHeight="1">
      <c r="B49" s="1"/>
      <c r="C49" s="38"/>
      <c r="D49" s="1" t="s">
        <v>9</v>
      </c>
      <c r="E49" s="6">
        <v>8.3333333333333332E-3</v>
      </c>
      <c r="F49" s="6">
        <v>8.3333333333333332E-3</v>
      </c>
      <c r="G49" s="6">
        <f t="shared" si="61"/>
        <v>0</v>
      </c>
      <c r="H49" s="4">
        <f t="shared" si="62"/>
        <v>0</v>
      </c>
      <c r="I49" s="6">
        <v>8.3333333333333332E-3</v>
      </c>
      <c r="J49" s="6">
        <v>8.3333333333333332E-3</v>
      </c>
      <c r="K49" s="6">
        <f t="shared" si="63"/>
        <v>0</v>
      </c>
      <c r="L49" s="4">
        <f t="shared" si="64"/>
        <v>0</v>
      </c>
      <c r="M49" s="6">
        <v>8.3333333333333332E-3</v>
      </c>
      <c r="N49" s="6">
        <v>8.3333333333333332E-3</v>
      </c>
      <c r="O49" s="6">
        <f t="shared" si="65"/>
        <v>0</v>
      </c>
      <c r="P49" s="18">
        <f t="shared" si="66"/>
        <v>0</v>
      </c>
      <c r="Q49" s="6">
        <f t="shared" si="67"/>
        <v>8.3333333333333332E-3</v>
      </c>
      <c r="R49" s="6">
        <f t="shared" si="68"/>
        <v>8.3333333333333332E-3</v>
      </c>
      <c r="S49" s="4">
        <f>AVERAGE(Table2[[#This Row],[% Diff 1]],Table2[[#This Row],[% Diff 2]],Table2[[#This Row],[% Diff 3]])</f>
        <v>0</v>
      </c>
      <c r="T49" s="6">
        <v>0</v>
      </c>
      <c r="U49" s="6">
        <v>0</v>
      </c>
      <c r="V49" s="6">
        <v>0</v>
      </c>
      <c r="W49" s="11">
        <f t="shared" si="69"/>
        <v>0</v>
      </c>
    </row>
    <row r="50" spans="1:1488" s="14" customFormat="1">
      <c r="B50" s="1"/>
      <c r="C50" s="38"/>
      <c r="D50" s="1" t="s">
        <v>9</v>
      </c>
      <c r="E50" s="6">
        <v>8.3333333333333332E-3</v>
      </c>
      <c r="F50" s="6">
        <v>8.3333333333333332E-3</v>
      </c>
      <c r="G50" s="6">
        <f t="shared" si="61"/>
        <v>0</v>
      </c>
      <c r="H50" s="4">
        <f t="shared" si="62"/>
        <v>0</v>
      </c>
      <c r="I50" s="6">
        <v>8.3333333333333332E-3</v>
      </c>
      <c r="J50" s="6">
        <v>8.3333333333333332E-3</v>
      </c>
      <c r="K50" s="6">
        <f t="shared" si="63"/>
        <v>0</v>
      </c>
      <c r="L50" s="4">
        <f t="shared" si="64"/>
        <v>0</v>
      </c>
      <c r="M50" s="6">
        <v>8.3333333333333332E-3</v>
      </c>
      <c r="N50" s="6">
        <v>8.3333333333333332E-3</v>
      </c>
      <c r="O50" s="6">
        <f t="shared" si="65"/>
        <v>0</v>
      </c>
      <c r="P50" s="18">
        <f t="shared" si="66"/>
        <v>0</v>
      </c>
      <c r="Q50" s="6">
        <f t="shared" si="67"/>
        <v>8.3333333333333332E-3</v>
      </c>
      <c r="R50" s="6">
        <f t="shared" si="68"/>
        <v>8.3333333333333332E-3</v>
      </c>
      <c r="S50" s="4">
        <f>AVERAGE(Table2[[#This Row],[% Diff 1]],Table2[[#This Row],[% Diff 2]],Table2[[#This Row],[% Diff 3]])</f>
        <v>0</v>
      </c>
      <c r="T50" s="6">
        <v>0</v>
      </c>
      <c r="U50" s="6">
        <v>0</v>
      </c>
      <c r="V50" s="6">
        <v>0</v>
      </c>
      <c r="W50" s="11">
        <f t="shared" si="69"/>
        <v>0</v>
      </c>
    </row>
    <row r="51" spans="1:1488" s="14" customFormat="1">
      <c r="B51" s="1"/>
      <c r="C51" s="38"/>
      <c r="D51" s="1" t="s">
        <v>9</v>
      </c>
      <c r="E51" s="6">
        <v>8.3333333333333332E-3</v>
      </c>
      <c r="F51" s="6">
        <v>8.3333333333333332E-3</v>
      </c>
      <c r="G51" s="6">
        <f t="shared" si="61"/>
        <v>0</v>
      </c>
      <c r="H51" s="4">
        <f t="shared" si="62"/>
        <v>0</v>
      </c>
      <c r="I51" s="6">
        <v>8.3333333333333332E-3</v>
      </c>
      <c r="J51" s="6">
        <v>8.3333333333333332E-3</v>
      </c>
      <c r="K51" s="6">
        <f t="shared" si="63"/>
        <v>0</v>
      </c>
      <c r="L51" s="4">
        <f t="shared" si="64"/>
        <v>0</v>
      </c>
      <c r="M51" s="6">
        <v>8.3333333333333332E-3</v>
      </c>
      <c r="N51" s="6">
        <v>8.3333333333333332E-3</v>
      </c>
      <c r="O51" s="6">
        <f t="shared" si="65"/>
        <v>0</v>
      </c>
      <c r="P51" s="18">
        <f t="shared" si="66"/>
        <v>0</v>
      </c>
      <c r="Q51" s="6">
        <f t="shared" si="67"/>
        <v>8.3333333333333332E-3</v>
      </c>
      <c r="R51" s="6">
        <f t="shared" si="68"/>
        <v>8.3333333333333332E-3</v>
      </c>
      <c r="S51" s="4">
        <f>AVERAGE(Table2[[#This Row],[% Diff 1]],Table2[[#This Row],[% Diff 2]],Table2[[#This Row],[% Diff 3]])</f>
        <v>0</v>
      </c>
      <c r="T51" s="6">
        <v>0</v>
      </c>
      <c r="U51" s="6">
        <v>0</v>
      </c>
      <c r="V51" s="6">
        <v>0</v>
      </c>
      <c r="W51" s="11">
        <f t="shared" si="69"/>
        <v>0</v>
      </c>
    </row>
    <row r="52" spans="1:1488" s="14" customFormat="1">
      <c r="B52" s="1"/>
      <c r="C52" s="38"/>
      <c r="D52" s="1" t="s">
        <v>9</v>
      </c>
      <c r="E52" s="6">
        <v>8.3333333333333332E-3</v>
      </c>
      <c r="F52" s="6">
        <v>8.3333333333333332E-3</v>
      </c>
      <c r="G52" s="6">
        <f t="shared" si="61"/>
        <v>0</v>
      </c>
      <c r="H52" s="4">
        <f t="shared" si="62"/>
        <v>0</v>
      </c>
      <c r="I52" s="6">
        <v>8.3333333333333332E-3</v>
      </c>
      <c r="J52" s="6">
        <v>8.3333333333333332E-3</v>
      </c>
      <c r="K52" s="6">
        <f t="shared" si="63"/>
        <v>0</v>
      </c>
      <c r="L52" s="4">
        <f t="shared" si="64"/>
        <v>0</v>
      </c>
      <c r="M52" s="6">
        <v>8.3333333333333332E-3</v>
      </c>
      <c r="N52" s="6">
        <v>8.3333333333333332E-3</v>
      </c>
      <c r="O52" s="6">
        <f t="shared" si="65"/>
        <v>0</v>
      </c>
      <c r="P52" s="18">
        <f t="shared" si="66"/>
        <v>0</v>
      </c>
      <c r="Q52" s="6">
        <f t="shared" si="67"/>
        <v>8.3333333333333332E-3</v>
      </c>
      <c r="R52" s="6">
        <f t="shared" si="68"/>
        <v>8.3333333333333332E-3</v>
      </c>
      <c r="S52" s="4">
        <f>AVERAGE(Table2[[#This Row],[% Diff 1]],Table2[[#This Row],[% Diff 2]],Table2[[#This Row],[% Diff 3]])</f>
        <v>0</v>
      </c>
      <c r="T52" s="6">
        <v>0</v>
      </c>
      <c r="U52" s="6">
        <v>0</v>
      </c>
      <c r="V52" s="6">
        <v>0</v>
      </c>
      <c r="W52" s="11">
        <f t="shared" si="69"/>
        <v>0</v>
      </c>
    </row>
    <row r="53" spans="1:1488" s="22" customFormat="1">
      <c r="A53" s="14"/>
      <c r="B53" s="39"/>
      <c r="C53" s="38"/>
      <c r="D53" s="1" t="s">
        <v>9</v>
      </c>
      <c r="E53" s="6">
        <v>8.3333333333333332E-3</v>
      </c>
      <c r="F53" s="6">
        <v>8.3333333333333332E-3</v>
      </c>
      <c r="G53" s="6">
        <f t="shared" si="61"/>
        <v>0</v>
      </c>
      <c r="H53" s="4">
        <f t="shared" si="62"/>
        <v>0</v>
      </c>
      <c r="I53" s="6">
        <v>8.3333333333333332E-3</v>
      </c>
      <c r="J53" s="6">
        <v>8.3333333333333332E-3</v>
      </c>
      <c r="K53" s="6">
        <f t="shared" si="63"/>
        <v>0</v>
      </c>
      <c r="L53" s="4">
        <f t="shared" si="64"/>
        <v>0</v>
      </c>
      <c r="M53" s="6">
        <v>8.3333333333333332E-3</v>
      </c>
      <c r="N53" s="6">
        <v>8.3333333333333332E-3</v>
      </c>
      <c r="O53" s="6">
        <f t="shared" si="65"/>
        <v>0</v>
      </c>
      <c r="P53" s="18">
        <f t="shared" si="66"/>
        <v>0</v>
      </c>
      <c r="Q53" s="6">
        <f t="shared" si="67"/>
        <v>8.3333333333333332E-3</v>
      </c>
      <c r="R53" s="6">
        <f t="shared" si="68"/>
        <v>8.3333333333333332E-3</v>
      </c>
      <c r="S53" s="4">
        <f>AVERAGE(Table2[[#This Row],[% Diff 1]],Table2[[#This Row],[% Diff 2]],Table2[[#This Row],[% Diff 3]])</f>
        <v>0</v>
      </c>
      <c r="T53" s="6">
        <v>0</v>
      </c>
      <c r="U53" s="6">
        <v>0</v>
      </c>
      <c r="V53" s="6">
        <v>0</v>
      </c>
      <c r="W53" s="11">
        <f t="shared" si="69"/>
        <v>0</v>
      </c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  <c r="VJ53" s="14"/>
      <c r="VK53" s="14"/>
      <c r="VL53" s="14"/>
      <c r="VM53" s="14"/>
      <c r="VN53" s="14"/>
      <c r="VO53" s="14"/>
      <c r="VP53" s="14"/>
      <c r="VQ53" s="14"/>
      <c r="VR53" s="14"/>
      <c r="VS53" s="14"/>
      <c r="VT53" s="14"/>
      <c r="VU53" s="14"/>
      <c r="VV53" s="14"/>
      <c r="VW53" s="14"/>
      <c r="VX53" s="14"/>
      <c r="VY53" s="14"/>
      <c r="VZ53" s="14"/>
      <c r="WA53" s="14"/>
      <c r="WB53" s="14"/>
      <c r="WC53" s="14"/>
      <c r="WD53" s="14"/>
      <c r="WE53" s="14"/>
      <c r="WF53" s="14"/>
      <c r="WG53" s="14"/>
      <c r="WH53" s="14"/>
      <c r="WI53" s="14"/>
      <c r="WJ53" s="14"/>
      <c r="WK53" s="14"/>
      <c r="WL53" s="14"/>
      <c r="WM53" s="14"/>
      <c r="WN53" s="14"/>
      <c r="WO53" s="14"/>
      <c r="WP53" s="14"/>
      <c r="WQ53" s="14"/>
      <c r="WR53" s="14"/>
      <c r="WS53" s="14"/>
      <c r="WT53" s="14"/>
      <c r="WU53" s="14"/>
      <c r="WV53" s="14"/>
      <c r="WW53" s="14"/>
      <c r="WX53" s="14"/>
      <c r="WY53" s="14"/>
      <c r="WZ53" s="14"/>
      <c r="XA53" s="14"/>
      <c r="XB53" s="14"/>
      <c r="XC53" s="14"/>
      <c r="XD53" s="14"/>
      <c r="XE53" s="14"/>
      <c r="XF53" s="14"/>
      <c r="XG53" s="14"/>
      <c r="XH53" s="14"/>
      <c r="XI53" s="14"/>
      <c r="XJ53" s="14"/>
      <c r="XK53" s="14"/>
      <c r="XL53" s="14"/>
      <c r="XM53" s="14"/>
      <c r="XN53" s="14"/>
      <c r="XO53" s="14"/>
      <c r="XP53" s="14"/>
      <c r="XQ53" s="14"/>
      <c r="XR53" s="14"/>
      <c r="XS53" s="14"/>
      <c r="XT53" s="14"/>
      <c r="XU53" s="14"/>
      <c r="XV53" s="14"/>
      <c r="XW53" s="14"/>
      <c r="XX53" s="14"/>
      <c r="XY53" s="14"/>
      <c r="XZ53" s="14"/>
      <c r="YA53" s="14"/>
      <c r="YB53" s="14"/>
      <c r="YC53" s="14"/>
      <c r="YD53" s="14"/>
      <c r="YE53" s="14"/>
      <c r="YF53" s="14"/>
      <c r="YG53" s="14"/>
      <c r="YH53" s="14"/>
      <c r="YI53" s="14"/>
      <c r="YJ53" s="14"/>
      <c r="YK53" s="14"/>
      <c r="YL53" s="14"/>
      <c r="YM53" s="14"/>
      <c r="YN53" s="14"/>
      <c r="YO53" s="14"/>
      <c r="YP53" s="14"/>
      <c r="YQ53" s="14"/>
      <c r="YR53" s="14"/>
      <c r="YS53" s="14"/>
      <c r="YT53" s="14"/>
      <c r="YU53" s="14"/>
      <c r="YV53" s="14"/>
      <c r="YW53" s="14"/>
      <c r="YX53" s="14"/>
      <c r="YY53" s="14"/>
      <c r="YZ53" s="14"/>
      <c r="ZA53" s="14"/>
      <c r="ZB53" s="14"/>
      <c r="ZC53" s="14"/>
      <c r="ZD53" s="14"/>
      <c r="ZE53" s="14"/>
      <c r="ZF53" s="14"/>
      <c r="ZG53" s="14"/>
      <c r="ZH53" s="14"/>
      <c r="ZI53" s="14"/>
      <c r="ZJ53" s="14"/>
      <c r="ZK53" s="14"/>
      <c r="ZL53" s="14"/>
      <c r="ZM53" s="14"/>
      <c r="ZN53" s="14"/>
      <c r="ZO53" s="14"/>
      <c r="ZP53" s="14"/>
      <c r="ZQ53" s="14"/>
      <c r="ZR53" s="14"/>
      <c r="ZS53" s="14"/>
      <c r="ZT53" s="14"/>
      <c r="ZU53" s="14"/>
      <c r="ZV53" s="14"/>
      <c r="ZW53" s="14"/>
      <c r="ZX53" s="14"/>
      <c r="ZY53" s="14"/>
      <c r="ZZ53" s="14"/>
      <c r="AAA53" s="14"/>
      <c r="AAB53" s="14"/>
      <c r="AAC53" s="14"/>
      <c r="AAD53" s="14"/>
      <c r="AAE53" s="14"/>
      <c r="AAF53" s="14"/>
      <c r="AAG53" s="14"/>
      <c r="AAH53" s="14"/>
      <c r="AAI53" s="14"/>
      <c r="AAJ53" s="14"/>
      <c r="AAK53" s="14"/>
      <c r="AAL53" s="14"/>
      <c r="AAM53" s="14"/>
      <c r="AAN53" s="14"/>
      <c r="AAO53" s="14"/>
      <c r="AAP53" s="14"/>
      <c r="AAQ53" s="14"/>
      <c r="AAR53" s="14"/>
      <c r="AAS53" s="14"/>
      <c r="AAT53" s="14"/>
      <c r="AAU53" s="14"/>
      <c r="AAV53" s="14"/>
      <c r="AAW53" s="14"/>
      <c r="AAX53" s="14"/>
      <c r="AAY53" s="14"/>
      <c r="AAZ53" s="14"/>
      <c r="ABA53" s="14"/>
      <c r="ABB53" s="14"/>
      <c r="ABC53" s="14"/>
      <c r="ABD53" s="14"/>
      <c r="ABE53" s="14"/>
      <c r="ABF53" s="14"/>
      <c r="ABG53" s="14"/>
      <c r="ABH53" s="14"/>
      <c r="ABI53" s="14"/>
      <c r="ABJ53" s="14"/>
      <c r="ABK53" s="14"/>
      <c r="ABL53" s="14"/>
      <c r="ABM53" s="14"/>
      <c r="ABN53" s="14"/>
      <c r="ABO53" s="14"/>
      <c r="ABP53" s="14"/>
      <c r="ABQ53" s="14"/>
      <c r="ABR53" s="14"/>
      <c r="ABS53" s="14"/>
      <c r="ABT53" s="14"/>
      <c r="ABU53" s="14"/>
      <c r="ABV53" s="14"/>
      <c r="ABW53" s="14"/>
      <c r="ABX53" s="14"/>
      <c r="ABY53" s="14"/>
      <c r="ABZ53" s="14"/>
      <c r="ACA53" s="14"/>
      <c r="ACB53" s="14"/>
      <c r="ACC53" s="14"/>
      <c r="ACD53" s="14"/>
      <c r="ACE53" s="14"/>
      <c r="ACF53" s="14"/>
      <c r="ACG53" s="14"/>
      <c r="ACH53" s="14"/>
      <c r="ACI53" s="14"/>
      <c r="ACJ53" s="14"/>
      <c r="ACK53" s="14"/>
      <c r="ACL53" s="14"/>
      <c r="ACM53" s="14"/>
      <c r="ACN53" s="14"/>
      <c r="ACO53" s="14"/>
      <c r="ACP53" s="14"/>
      <c r="ACQ53" s="14"/>
      <c r="ACR53" s="14"/>
      <c r="ACS53" s="14"/>
      <c r="ACT53" s="14"/>
      <c r="ACU53" s="14"/>
      <c r="ACV53" s="14"/>
      <c r="ACW53" s="14"/>
      <c r="ACX53" s="14"/>
      <c r="ACY53" s="14"/>
      <c r="ACZ53" s="14"/>
      <c r="ADA53" s="14"/>
      <c r="ADB53" s="14"/>
      <c r="ADC53" s="14"/>
      <c r="ADD53" s="14"/>
      <c r="ADE53" s="14"/>
      <c r="ADF53" s="14"/>
      <c r="ADG53" s="14"/>
      <c r="ADH53" s="14"/>
      <c r="ADI53" s="14"/>
      <c r="ADJ53" s="14"/>
      <c r="ADK53" s="14"/>
      <c r="ADL53" s="14"/>
      <c r="ADM53" s="14"/>
      <c r="ADN53" s="14"/>
      <c r="ADO53" s="14"/>
      <c r="ADP53" s="14"/>
      <c r="ADQ53" s="14"/>
      <c r="ADR53" s="14"/>
      <c r="ADS53" s="14"/>
      <c r="ADT53" s="14"/>
      <c r="ADU53" s="14"/>
      <c r="ADV53" s="14"/>
      <c r="ADW53" s="14"/>
      <c r="ADX53" s="14"/>
      <c r="ADY53" s="14"/>
      <c r="ADZ53" s="14"/>
      <c r="AEA53" s="14"/>
      <c r="AEB53" s="14"/>
      <c r="AEC53" s="14"/>
      <c r="AED53" s="14"/>
      <c r="AEE53" s="14"/>
      <c r="AEF53" s="14"/>
      <c r="AEG53" s="14"/>
      <c r="AEH53" s="14"/>
      <c r="AEI53" s="14"/>
      <c r="AEJ53" s="14"/>
      <c r="AEK53" s="14"/>
      <c r="AEL53" s="14"/>
      <c r="AEM53" s="14"/>
      <c r="AEN53" s="14"/>
      <c r="AEO53" s="14"/>
      <c r="AEP53" s="14"/>
      <c r="AEQ53" s="14"/>
      <c r="AER53" s="14"/>
      <c r="AES53" s="14"/>
      <c r="AET53" s="14"/>
      <c r="AEU53" s="14"/>
      <c r="AEV53" s="14"/>
      <c r="AEW53" s="14"/>
      <c r="AEX53" s="14"/>
      <c r="AEY53" s="14"/>
      <c r="AEZ53" s="14"/>
      <c r="AFA53" s="14"/>
      <c r="AFB53" s="14"/>
      <c r="AFC53" s="14"/>
      <c r="AFD53" s="14"/>
      <c r="AFE53" s="14"/>
      <c r="AFF53" s="14"/>
      <c r="AFG53" s="14"/>
      <c r="AFH53" s="14"/>
      <c r="AFI53" s="14"/>
      <c r="AFJ53" s="14"/>
      <c r="AFK53" s="14"/>
      <c r="AFL53" s="14"/>
      <c r="AFM53" s="14"/>
      <c r="AFN53" s="14"/>
      <c r="AFO53" s="14"/>
      <c r="AFP53" s="14"/>
      <c r="AFQ53" s="14"/>
      <c r="AFR53" s="14"/>
      <c r="AFS53" s="14"/>
      <c r="AFT53" s="14"/>
      <c r="AFU53" s="14"/>
      <c r="AFV53" s="14"/>
      <c r="AFW53" s="14"/>
      <c r="AFX53" s="14"/>
      <c r="AFY53" s="14"/>
      <c r="AFZ53" s="14"/>
      <c r="AGA53" s="14"/>
      <c r="AGB53" s="14"/>
      <c r="AGC53" s="14"/>
      <c r="AGD53" s="14"/>
      <c r="AGE53" s="14"/>
      <c r="AGF53" s="14"/>
      <c r="AGG53" s="14"/>
      <c r="AGH53" s="14"/>
      <c r="AGI53" s="14"/>
      <c r="AGJ53" s="14"/>
      <c r="AGK53" s="14"/>
      <c r="AGL53" s="14"/>
      <c r="AGM53" s="14"/>
      <c r="AGN53" s="14"/>
      <c r="AGO53" s="14"/>
      <c r="AGP53" s="14"/>
      <c r="AGQ53" s="14"/>
      <c r="AGR53" s="14"/>
      <c r="AGS53" s="14"/>
      <c r="AGT53" s="14"/>
      <c r="AGU53" s="14"/>
      <c r="AGV53" s="14"/>
      <c r="AGW53" s="14"/>
      <c r="AGX53" s="14"/>
      <c r="AGY53" s="14"/>
      <c r="AGZ53" s="14"/>
      <c r="AHA53" s="14"/>
      <c r="AHB53" s="14"/>
      <c r="AHC53" s="14"/>
      <c r="AHD53" s="14"/>
      <c r="AHE53" s="14"/>
      <c r="AHF53" s="14"/>
      <c r="AHG53" s="14"/>
      <c r="AHH53" s="14"/>
      <c r="AHI53" s="14"/>
      <c r="AHJ53" s="14"/>
      <c r="AHK53" s="14"/>
      <c r="AHL53" s="14"/>
      <c r="AHM53" s="14"/>
      <c r="AHN53" s="14"/>
      <c r="AHO53" s="14"/>
      <c r="AHP53" s="14"/>
      <c r="AHQ53" s="14"/>
      <c r="AHR53" s="14"/>
      <c r="AHS53" s="14"/>
      <c r="AHT53" s="14"/>
      <c r="AHU53" s="14"/>
      <c r="AHV53" s="14"/>
      <c r="AHW53" s="14"/>
      <c r="AHX53" s="14"/>
      <c r="AHY53" s="14"/>
      <c r="AHZ53" s="14"/>
      <c r="AIA53" s="14"/>
      <c r="AIB53" s="14"/>
      <c r="AIC53" s="14"/>
      <c r="AID53" s="14"/>
      <c r="AIE53" s="14"/>
      <c r="AIF53" s="14"/>
      <c r="AIG53" s="14"/>
      <c r="AIH53" s="14"/>
      <c r="AII53" s="14"/>
      <c r="AIJ53" s="14"/>
      <c r="AIK53" s="14"/>
      <c r="AIL53" s="14"/>
      <c r="AIM53" s="14"/>
      <c r="AIN53" s="14"/>
      <c r="AIO53" s="14"/>
      <c r="AIP53" s="14"/>
      <c r="AIQ53" s="14"/>
      <c r="AIR53" s="14"/>
      <c r="AIS53" s="14"/>
      <c r="AIT53" s="14"/>
      <c r="AIU53" s="14"/>
      <c r="AIV53" s="14"/>
      <c r="AIW53" s="14"/>
      <c r="AIX53" s="14"/>
      <c r="AIY53" s="14"/>
      <c r="AIZ53" s="14"/>
      <c r="AJA53" s="14"/>
      <c r="AJB53" s="14"/>
      <c r="AJC53" s="14"/>
      <c r="AJD53" s="14"/>
      <c r="AJE53" s="14"/>
      <c r="AJF53" s="14"/>
      <c r="AJG53" s="14"/>
      <c r="AJH53" s="14"/>
      <c r="AJI53" s="14"/>
      <c r="AJJ53" s="14"/>
      <c r="AJK53" s="14"/>
      <c r="AJL53" s="14"/>
      <c r="AJM53" s="14"/>
      <c r="AJN53" s="14"/>
      <c r="AJO53" s="14"/>
      <c r="AJP53" s="14"/>
      <c r="AJQ53" s="14"/>
      <c r="AJR53" s="14"/>
      <c r="AJS53" s="14"/>
      <c r="AJT53" s="14"/>
      <c r="AJU53" s="14"/>
      <c r="AJV53" s="14"/>
      <c r="AJW53" s="14"/>
      <c r="AJX53" s="14"/>
      <c r="AJY53" s="14"/>
      <c r="AJZ53" s="14"/>
      <c r="AKA53" s="14"/>
      <c r="AKB53" s="14"/>
      <c r="AKC53" s="14"/>
      <c r="AKD53" s="14"/>
      <c r="AKE53" s="14"/>
      <c r="AKF53" s="14"/>
      <c r="AKG53" s="14"/>
      <c r="AKH53" s="14"/>
      <c r="AKI53" s="14"/>
      <c r="AKJ53" s="14"/>
      <c r="AKK53" s="14"/>
      <c r="AKL53" s="14"/>
      <c r="AKM53" s="14"/>
      <c r="AKN53" s="14"/>
      <c r="AKO53" s="14"/>
      <c r="AKP53" s="14"/>
      <c r="AKQ53" s="14"/>
      <c r="AKR53" s="14"/>
      <c r="AKS53" s="14"/>
      <c r="AKT53" s="14"/>
      <c r="AKU53" s="14"/>
      <c r="AKV53" s="14"/>
      <c r="AKW53" s="14"/>
      <c r="AKX53" s="14"/>
      <c r="AKY53" s="14"/>
      <c r="AKZ53" s="14"/>
      <c r="ALA53" s="14"/>
      <c r="ALB53" s="14"/>
      <c r="ALC53" s="14"/>
      <c r="ALD53" s="14"/>
      <c r="ALE53" s="14"/>
      <c r="ALF53" s="14"/>
      <c r="ALG53" s="14"/>
      <c r="ALH53" s="14"/>
      <c r="ALI53" s="14"/>
      <c r="ALJ53" s="14"/>
      <c r="ALK53" s="14"/>
      <c r="ALL53" s="14"/>
      <c r="ALM53" s="14"/>
      <c r="ALN53" s="14"/>
      <c r="ALO53" s="14"/>
      <c r="ALP53" s="14"/>
      <c r="ALQ53" s="14"/>
      <c r="ALR53" s="14"/>
      <c r="ALS53" s="14"/>
      <c r="ALT53" s="14"/>
      <c r="ALU53" s="14"/>
      <c r="ALV53" s="14"/>
      <c r="ALW53" s="14"/>
      <c r="ALX53" s="14"/>
      <c r="ALY53" s="14"/>
      <c r="ALZ53" s="14"/>
      <c r="AMA53" s="14"/>
      <c r="AMB53" s="14"/>
      <c r="AMC53" s="14"/>
      <c r="AMD53" s="14"/>
      <c r="AME53" s="14"/>
      <c r="AMF53" s="14"/>
      <c r="AMG53" s="14"/>
      <c r="AMH53" s="14"/>
      <c r="AMI53" s="14"/>
      <c r="AMJ53" s="14"/>
      <c r="AMK53" s="14"/>
      <c r="AML53" s="14"/>
      <c r="AMM53" s="14"/>
      <c r="AMN53" s="14"/>
      <c r="AMO53" s="14"/>
      <c r="AMP53" s="14"/>
      <c r="AMQ53" s="14"/>
      <c r="AMR53" s="14"/>
      <c r="AMS53" s="14"/>
      <c r="AMT53" s="14"/>
      <c r="AMU53" s="14"/>
      <c r="AMV53" s="14"/>
      <c r="AMW53" s="14"/>
      <c r="AMX53" s="14"/>
      <c r="AMY53" s="14"/>
      <c r="AMZ53" s="14"/>
      <c r="ANA53" s="14"/>
      <c r="ANB53" s="14"/>
      <c r="ANC53" s="14"/>
      <c r="AND53" s="14"/>
      <c r="ANE53" s="14"/>
      <c r="ANF53" s="14"/>
      <c r="ANG53" s="14"/>
      <c r="ANH53" s="14"/>
      <c r="ANI53" s="14"/>
      <c r="ANJ53" s="14"/>
      <c r="ANK53" s="14"/>
      <c r="ANL53" s="14"/>
      <c r="ANM53" s="14"/>
      <c r="ANN53" s="14"/>
      <c r="ANO53" s="14"/>
      <c r="ANP53" s="14"/>
      <c r="ANQ53" s="14"/>
      <c r="ANR53" s="14"/>
      <c r="ANS53" s="14"/>
      <c r="ANT53" s="14"/>
      <c r="ANU53" s="14"/>
      <c r="ANV53" s="14"/>
      <c r="ANW53" s="14"/>
      <c r="ANX53" s="14"/>
      <c r="ANY53" s="14"/>
      <c r="ANZ53" s="14"/>
      <c r="AOA53" s="14"/>
      <c r="AOB53" s="14"/>
      <c r="AOC53" s="14"/>
      <c r="AOD53" s="14"/>
      <c r="AOE53" s="14"/>
      <c r="AOF53" s="14"/>
      <c r="AOG53" s="14"/>
      <c r="AOH53" s="14"/>
      <c r="AOI53" s="14"/>
      <c r="AOJ53" s="14"/>
      <c r="AOK53" s="14"/>
      <c r="AOL53" s="14"/>
      <c r="AOM53" s="14"/>
      <c r="AON53" s="14"/>
      <c r="AOO53" s="14"/>
      <c r="AOP53" s="14"/>
      <c r="AOQ53" s="14"/>
      <c r="AOR53" s="14"/>
      <c r="AOS53" s="14"/>
      <c r="AOT53" s="14"/>
      <c r="AOU53" s="14"/>
      <c r="AOV53" s="14"/>
      <c r="AOW53" s="14"/>
      <c r="AOX53" s="14"/>
      <c r="AOY53" s="14"/>
      <c r="AOZ53" s="14"/>
      <c r="APA53" s="14"/>
      <c r="APB53" s="14"/>
      <c r="APC53" s="14"/>
      <c r="APD53" s="14"/>
      <c r="APE53" s="14"/>
      <c r="APF53" s="14"/>
      <c r="APG53" s="14"/>
      <c r="APH53" s="14"/>
      <c r="API53" s="14"/>
      <c r="APJ53" s="14"/>
      <c r="APK53" s="14"/>
      <c r="APL53" s="14"/>
      <c r="APM53" s="14"/>
      <c r="APN53" s="14"/>
      <c r="APO53" s="14"/>
      <c r="APP53" s="14"/>
      <c r="APQ53" s="14"/>
      <c r="APR53" s="14"/>
      <c r="APS53" s="14"/>
      <c r="APT53" s="14"/>
      <c r="APU53" s="14"/>
      <c r="APV53" s="14"/>
      <c r="APW53" s="14"/>
      <c r="APX53" s="14"/>
      <c r="APY53" s="14"/>
      <c r="APZ53" s="14"/>
      <c r="AQA53" s="14"/>
      <c r="AQB53" s="14"/>
      <c r="AQC53" s="14"/>
      <c r="AQD53" s="14"/>
      <c r="AQE53" s="14"/>
      <c r="AQF53" s="14"/>
      <c r="AQG53" s="14"/>
      <c r="AQH53" s="14"/>
      <c r="AQI53" s="14"/>
      <c r="AQJ53" s="14"/>
      <c r="AQK53" s="14"/>
      <c r="AQL53" s="14"/>
      <c r="AQM53" s="14"/>
      <c r="AQN53" s="14"/>
      <c r="AQO53" s="14"/>
      <c r="AQP53" s="14"/>
      <c r="AQQ53" s="14"/>
      <c r="AQR53" s="14"/>
      <c r="AQS53" s="14"/>
      <c r="AQT53" s="14"/>
      <c r="AQU53" s="14"/>
      <c r="AQV53" s="14"/>
      <c r="AQW53" s="14"/>
      <c r="AQX53" s="14"/>
      <c r="AQY53" s="14"/>
      <c r="AQZ53" s="14"/>
      <c r="ARA53" s="14"/>
      <c r="ARB53" s="14"/>
      <c r="ARC53" s="14"/>
      <c r="ARD53" s="14"/>
      <c r="ARE53" s="14"/>
      <c r="ARF53" s="14"/>
      <c r="ARG53" s="14"/>
      <c r="ARH53" s="14"/>
      <c r="ARI53" s="14"/>
      <c r="ARJ53" s="14"/>
      <c r="ARK53" s="14"/>
      <c r="ARL53" s="14"/>
      <c r="ARM53" s="14"/>
      <c r="ARN53" s="14"/>
      <c r="ARO53" s="14"/>
      <c r="ARP53" s="14"/>
      <c r="ARQ53" s="14"/>
      <c r="ARR53" s="14"/>
      <c r="ARS53" s="14"/>
      <c r="ART53" s="14"/>
      <c r="ARU53" s="14"/>
      <c r="ARV53" s="14"/>
      <c r="ARW53" s="14"/>
      <c r="ARX53" s="14"/>
      <c r="ARY53" s="14"/>
      <c r="ARZ53" s="14"/>
      <c r="ASA53" s="14"/>
      <c r="ASB53" s="14"/>
      <c r="ASC53" s="14"/>
      <c r="ASD53" s="14"/>
      <c r="ASE53" s="14"/>
      <c r="ASF53" s="14"/>
      <c r="ASG53" s="14"/>
      <c r="ASH53" s="14"/>
      <c r="ASI53" s="14"/>
      <c r="ASJ53" s="14"/>
      <c r="ASK53" s="14"/>
      <c r="ASL53" s="14"/>
      <c r="ASM53" s="14"/>
      <c r="ASN53" s="14"/>
      <c r="ASO53" s="14"/>
      <c r="ASP53" s="14"/>
      <c r="ASQ53" s="14"/>
      <c r="ASR53" s="14"/>
      <c r="ASS53" s="14"/>
      <c r="AST53" s="14"/>
      <c r="ASU53" s="14"/>
      <c r="ASV53" s="14"/>
      <c r="ASW53" s="14"/>
      <c r="ASX53" s="14"/>
      <c r="ASY53" s="14"/>
      <c r="ASZ53" s="14"/>
      <c r="ATA53" s="14"/>
      <c r="ATB53" s="14"/>
      <c r="ATC53" s="14"/>
      <c r="ATD53" s="14"/>
      <c r="ATE53" s="14"/>
      <c r="ATF53" s="14"/>
      <c r="ATG53" s="14"/>
      <c r="ATH53" s="14"/>
      <c r="ATI53" s="14"/>
      <c r="ATJ53" s="14"/>
      <c r="ATK53" s="14"/>
      <c r="ATL53" s="14"/>
      <c r="ATM53" s="14"/>
      <c r="ATN53" s="14"/>
      <c r="ATO53" s="14"/>
      <c r="ATP53" s="14"/>
      <c r="ATQ53" s="14"/>
      <c r="ATR53" s="14"/>
      <c r="ATS53" s="14"/>
      <c r="ATT53" s="14"/>
      <c r="ATU53" s="14"/>
      <c r="ATV53" s="14"/>
      <c r="ATW53" s="14"/>
      <c r="ATX53" s="14"/>
      <c r="ATY53" s="14"/>
      <c r="ATZ53" s="14"/>
      <c r="AUA53" s="14"/>
      <c r="AUB53" s="14"/>
      <c r="AUC53" s="14"/>
      <c r="AUD53" s="14"/>
      <c r="AUE53" s="14"/>
      <c r="AUF53" s="14"/>
      <c r="AUG53" s="14"/>
      <c r="AUH53" s="14"/>
      <c r="AUI53" s="14"/>
      <c r="AUJ53" s="14"/>
      <c r="AUK53" s="14"/>
      <c r="AUL53" s="14"/>
      <c r="AUM53" s="14"/>
      <c r="AUN53" s="14"/>
      <c r="AUO53" s="14"/>
      <c r="AUP53" s="14"/>
      <c r="AUQ53" s="14"/>
      <c r="AUR53" s="14"/>
      <c r="AUS53" s="14"/>
      <c r="AUT53" s="14"/>
      <c r="AUU53" s="14"/>
      <c r="AUV53" s="14"/>
      <c r="AUW53" s="14"/>
      <c r="AUX53" s="14"/>
      <c r="AUY53" s="14"/>
      <c r="AUZ53" s="14"/>
      <c r="AVA53" s="14"/>
      <c r="AVB53" s="14"/>
      <c r="AVC53" s="14"/>
      <c r="AVD53" s="14"/>
      <c r="AVE53" s="14"/>
      <c r="AVF53" s="14"/>
      <c r="AVG53" s="14"/>
      <c r="AVH53" s="14"/>
      <c r="AVI53" s="14"/>
      <c r="AVJ53" s="14"/>
      <c r="AVK53" s="14"/>
      <c r="AVL53" s="14"/>
      <c r="AVM53" s="14"/>
      <c r="AVN53" s="14"/>
      <c r="AVO53" s="14"/>
      <c r="AVP53" s="14"/>
      <c r="AVQ53" s="14"/>
      <c r="AVR53" s="14"/>
      <c r="AVS53" s="14"/>
      <c r="AVT53" s="14"/>
      <c r="AVU53" s="14"/>
      <c r="AVV53" s="14"/>
      <c r="AVW53" s="14"/>
      <c r="AVX53" s="14"/>
      <c r="AVY53" s="14"/>
      <c r="AVZ53" s="14"/>
      <c r="AWA53" s="14"/>
      <c r="AWB53" s="14"/>
      <c r="AWC53" s="14"/>
      <c r="AWD53" s="14"/>
      <c r="AWE53" s="14"/>
      <c r="AWF53" s="14"/>
      <c r="AWG53" s="14"/>
      <c r="AWH53" s="14"/>
      <c r="AWI53" s="14"/>
      <c r="AWJ53" s="14"/>
      <c r="AWK53" s="14"/>
      <c r="AWL53" s="14"/>
      <c r="AWM53" s="14"/>
      <c r="AWN53" s="14"/>
      <c r="AWO53" s="14"/>
      <c r="AWP53" s="14"/>
      <c r="AWQ53" s="14"/>
      <c r="AWR53" s="14"/>
      <c r="AWS53" s="14"/>
      <c r="AWT53" s="14"/>
      <c r="AWU53" s="14"/>
      <c r="AWV53" s="14"/>
      <c r="AWW53" s="14"/>
      <c r="AWX53" s="14"/>
      <c r="AWY53" s="14"/>
      <c r="AWZ53" s="14"/>
      <c r="AXA53" s="14"/>
      <c r="AXB53" s="14"/>
      <c r="AXC53" s="14"/>
      <c r="AXD53" s="14"/>
      <c r="AXE53" s="14"/>
      <c r="AXF53" s="14"/>
      <c r="AXG53" s="14"/>
      <c r="AXH53" s="14"/>
      <c r="AXI53" s="14"/>
      <c r="AXJ53" s="14"/>
      <c r="AXK53" s="14"/>
      <c r="AXL53" s="14"/>
      <c r="AXM53" s="14"/>
      <c r="AXN53" s="14"/>
      <c r="AXO53" s="14"/>
      <c r="AXP53" s="14"/>
      <c r="AXQ53" s="14"/>
      <c r="AXR53" s="14"/>
      <c r="AXS53" s="14"/>
      <c r="AXT53" s="14"/>
      <c r="AXU53" s="14"/>
      <c r="AXV53" s="14"/>
      <c r="AXW53" s="14"/>
      <c r="AXX53" s="14"/>
      <c r="AXY53" s="14"/>
      <c r="AXZ53" s="14"/>
      <c r="AYA53" s="14"/>
      <c r="AYB53" s="14"/>
      <c r="AYC53" s="14"/>
      <c r="AYD53" s="14"/>
      <c r="AYE53" s="14"/>
      <c r="AYF53" s="14"/>
      <c r="AYG53" s="14"/>
      <c r="AYH53" s="14"/>
      <c r="AYI53" s="14"/>
      <c r="AYJ53" s="14"/>
      <c r="AYK53" s="14"/>
      <c r="AYL53" s="14"/>
      <c r="AYM53" s="14"/>
      <c r="AYN53" s="14"/>
      <c r="AYO53" s="14"/>
      <c r="AYP53" s="14"/>
      <c r="AYQ53" s="14"/>
      <c r="AYR53" s="14"/>
      <c r="AYS53" s="14"/>
      <c r="AYT53" s="14"/>
      <c r="AYU53" s="14"/>
      <c r="AYV53" s="14"/>
      <c r="AYW53" s="14"/>
      <c r="AYX53" s="14"/>
      <c r="AYY53" s="14"/>
      <c r="AYZ53" s="14"/>
      <c r="AZA53" s="14"/>
      <c r="AZB53" s="14"/>
      <c r="AZC53" s="14"/>
      <c r="AZD53" s="14"/>
      <c r="AZE53" s="14"/>
      <c r="AZF53" s="14"/>
      <c r="AZG53" s="14"/>
      <c r="AZH53" s="14"/>
      <c r="AZI53" s="14"/>
      <c r="AZJ53" s="14"/>
      <c r="AZK53" s="14"/>
      <c r="AZL53" s="14"/>
      <c r="AZM53" s="14"/>
      <c r="AZN53" s="14"/>
      <c r="AZO53" s="14"/>
      <c r="AZP53" s="14"/>
      <c r="AZQ53" s="14"/>
      <c r="AZR53" s="14"/>
      <c r="AZS53" s="14"/>
      <c r="AZT53" s="14"/>
      <c r="AZU53" s="14"/>
      <c r="AZV53" s="14"/>
      <c r="AZW53" s="14"/>
      <c r="AZX53" s="14"/>
      <c r="AZY53" s="14"/>
      <c r="AZZ53" s="14"/>
      <c r="BAA53" s="14"/>
      <c r="BAB53" s="14"/>
      <c r="BAC53" s="14"/>
      <c r="BAD53" s="14"/>
      <c r="BAE53" s="14"/>
      <c r="BAF53" s="14"/>
      <c r="BAG53" s="14"/>
      <c r="BAH53" s="14"/>
      <c r="BAI53" s="14"/>
      <c r="BAJ53" s="14"/>
      <c r="BAK53" s="14"/>
      <c r="BAL53" s="14"/>
      <c r="BAM53" s="14"/>
      <c r="BAN53" s="14"/>
      <c r="BAO53" s="14"/>
      <c r="BAP53" s="14"/>
      <c r="BAQ53" s="14"/>
      <c r="BAR53" s="14"/>
      <c r="BAS53" s="14"/>
      <c r="BAT53" s="14"/>
      <c r="BAU53" s="14"/>
      <c r="BAV53" s="14"/>
      <c r="BAW53" s="14"/>
      <c r="BAX53" s="14"/>
      <c r="BAY53" s="14"/>
      <c r="BAZ53" s="14"/>
      <c r="BBA53" s="14"/>
      <c r="BBB53" s="14"/>
      <c r="BBC53" s="14"/>
      <c r="BBD53" s="14"/>
      <c r="BBE53" s="14"/>
      <c r="BBF53" s="14"/>
      <c r="BBG53" s="14"/>
      <c r="BBH53" s="14"/>
      <c r="BBI53" s="14"/>
      <c r="BBJ53" s="14"/>
      <c r="BBK53" s="14"/>
      <c r="BBL53" s="14"/>
      <c r="BBM53" s="14"/>
      <c r="BBN53" s="14"/>
      <c r="BBO53" s="14"/>
      <c r="BBP53" s="14"/>
      <c r="BBQ53" s="14"/>
      <c r="BBR53" s="14"/>
      <c r="BBS53" s="14"/>
      <c r="BBT53" s="14"/>
      <c r="BBU53" s="14"/>
      <c r="BBV53" s="14"/>
      <c r="BBW53" s="14"/>
      <c r="BBX53" s="14"/>
      <c r="BBY53" s="14"/>
      <c r="BBZ53" s="14"/>
      <c r="BCA53" s="14"/>
      <c r="BCB53" s="14"/>
      <c r="BCC53" s="14"/>
      <c r="BCD53" s="14"/>
      <c r="BCE53" s="14"/>
      <c r="BCF53" s="14"/>
      <c r="BCG53" s="14"/>
      <c r="BCH53" s="14"/>
      <c r="BCI53" s="14"/>
      <c r="BCJ53" s="14"/>
      <c r="BCK53" s="14"/>
      <c r="BCL53" s="14"/>
      <c r="BCM53" s="14"/>
      <c r="BCN53" s="14"/>
      <c r="BCO53" s="14"/>
      <c r="BCP53" s="14"/>
      <c r="BCQ53" s="14"/>
      <c r="BCR53" s="14"/>
      <c r="BCS53" s="14"/>
      <c r="BCT53" s="14"/>
      <c r="BCU53" s="14"/>
      <c r="BCV53" s="14"/>
      <c r="BCW53" s="14"/>
      <c r="BCX53" s="14"/>
      <c r="BCY53" s="14"/>
      <c r="BCZ53" s="14"/>
      <c r="BDA53" s="14"/>
      <c r="BDB53" s="14"/>
      <c r="BDC53" s="14"/>
      <c r="BDD53" s="14"/>
      <c r="BDE53" s="14"/>
      <c r="BDF53" s="14"/>
      <c r="BDG53" s="14"/>
      <c r="BDH53" s="14"/>
      <c r="BDI53" s="14"/>
      <c r="BDJ53" s="14"/>
      <c r="BDK53" s="14"/>
      <c r="BDL53" s="14"/>
      <c r="BDM53" s="14"/>
      <c r="BDN53" s="14"/>
      <c r="BDO53" s="14"/>
      <c r="BDP53" s="14"/>
      <c r="BDQ53" s="14"/>
      <c r="BDR53" s="14"/>
      <c r="BDS53" s="14"/>
      <c r="BDT53" s="14"/>
      <c r="BDU53" s="14"/>
      <c r="BDV53" s="14"/>
      <c r="BDW53" s="14"/>
      <c r="BDX53" s="14"/>
      <c r="BDY53" s="14"/>
      <c r="BDZ53" s="14"/>
      <c r="BEA53" s="14"/>
      <c r="BEB53" s="14"/>
      <c r="BEC53" s="14"/>
      <c r="BED53" s="14"/>
      <c r="BEE53" s="14"/>
      <c r="BEF53" s="14"/>
    </row>
    <row r="55" spans="1:1488">
      <c r="A55" s="23" t="s">
        <v>45</v>
      </c>
    </row>
    <row r="56" spans="1:1488">
      <c r="A56" s="28" t="s">
        <v>6</v>
      </c>
      <c r="B56" s="36" t="s">
        <v>7</v>
      </c>
      <c r="C56" s="30" t="s">
        <v>10</v>
      </c>
      <c r="D56" s="29" t="s">
        <v>13</v>
      </c>
      <c r="E56" s="31" t="s">
        <v>20</v>
      </c>
      <c r="F56" s="30" t="s">
        <v>21</v>
      </c>
      <c r="G56" s="31" t="s">
        <v>14</v>
      </c>
      <c r="H56" s="31" t="s">
        <v>29</v>
      </c>
      <c r="I56" s="30" t="s">
        <v>22</v>
      </c>
      <c r="J56" s="31" t="s">
        <v>23</v>
      </c>
      <c r="K56" s="30" t="s">
        <v>15</v>
      </c>
      <c r="L56" s="31" t="s">
        <v>30</v>
      </c>
      <c r="M56" s="31" t="s">
        <v>24</v>
      </c>
      <c r="N56" s="31" t="s">
        <v>25</v>
      </c>
      <c r="O56" s="30" t="s">
        <v>16</v>
      </c>
      <c r="P56" s="30" t="s">
        <v>31</v>
      </c>
      <c r="Q56" s="31" t="s">
        <v>17</v>
      </c>
      <c r="R56" s="31" t="s">
        <v>18</v>
      </c>
      <c r="S56" s="30" t="s">
        <v>40</v>
      </c>
      <c r="T56" s="30" t="s">
        <v>26</v>
      </c>
      <c r="U56" s="30" t="s">
        <v>27</v>
      </c>
      <c r="V56" s="30" t="s">
        <v>28</v>
      </c>
      <c r="W56" s="32" t="s">
        <v>19</v>
      </c>
      <c r="BEF56" s="14"/>
    </row>
    <row r="57" spans="1:1488" s="21" customFormat="1">
      <c r="A57" s="14" t="s">
        <v>42</v>
      </c>
      <c r="B57" s="2" t="s">
        <v>39</v>
      </c>
      <c r="C57" s="35"/>
      <c r="D57" s="2" t="s">
        <v>9</v>
      </c>
      <c r="E57" s="6">
        <v>8.3333333333333332E-3</v>
      </c>
      <c r="F57" s="6">
        <v>1.6666550925925926E-3</v>
      </c>
      <c r="G57" s="5">
        <f t="shared" ref="G57:G67" si="70">F57-E57</f>
        <v>-6.6666782407407404E-3</v>
      </c>
      <c r="H57" s="3">
        <f t="shared" ref="H57:H67" si="71">$G57/$E57</f>
        <v>-0.80000138888888883</v>
      </c>
      <c r="I57" s="6">
        <v>8.3333333333333332E-3</v>
      </c>
      <c r="J57" s="5">
        <v>8.3333333333333332E-3</v>
      </c>
      <c r="K57" s="5">
        <f t="shared" ref="K57:K67" si="72">J57-I57</f>
        <v>0</v>
      </c>
      <c r="L57" s="3">
        <f t="shared" ref="L57:L67" si="73">K57/I57</f>
        <v>0</v>
      </c>
      <c r="M57" s="5">
        <v>8.3333333333333332E-3</v>
      </c>
      <c r="N57" s="5">
        <v>8.3333333333333332E-3</v>
      </c>
      <c r="O57" s="5">
        <f t="shared" ref="O57:O67" si="74">N57-M57</f>
        <v>0</v>
      </c>
      <c r="P57" s="17">
        <f t="shared" ref="P57:P67" si="75">$O57/$M57</f>
        <v>0</v>
      </c>
      <c r="Q57" s="5">
        <f t="shared" ref="Q57:Q67" si="76">AVERAGE(E57,I57,M57)</f>
        <v>8.3333333333333332E-3</v>
      </c>
      <c r="R57" s="5">
        <f t="shared" ref="R57:R67" si="77">AVERAGE(F57,J57,N57)</f>
        <v>6.11110725308642E-3</v>
      </c>
      <c r="S57" s="4">
        <f>AVERAGE(Table22[[#This Row],[% Diff 1]],Table22[[#This Row],[% Diff 2]],Table22[[#This Row],[% Diff 3]])</f>
        <v>-0.26666712962962963</v>
      </c>
      <c r="T57" s="5">
        <v>0</v>
      </c>
      <c r="U57" s="5">
        <v>0</v>
      </c>
      <c r="V57" s="5">
        <v>0</v>
      </c>
      <c r="W57" s="10">
        <f t="shared" ref="W57:W67" si="78">T57+U57+V57</f>
        <v>0</v>
      </c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  <c r="NN57" s="14"/>
      <c r="NO57" s="14"/>
      <c r="NP57" s="14"/>
      <c r="NQ57" s="14"/>
      <c r="NR57" s="14"/>
      <c r="NS57" s="14"/>
      <c r="NT57" s="14"/>
      <c r="NU57" s="14"/>
      <c r="NV57" s="14"/>
      <c r="NW57" s="14"/>
      <c r="NX57" s="14"/>
      <c r="NY57" s="14"/>
      <c r="NZ57" s="14"/>
      <c r="OA57" s="14"/>
      <c r="OB57" s="14"/>
      <c r="OC57" s="14"/>
      <c r="OD57" s="14"/>
      <c r="OE57" s="14"/>
      <c r="OF57" s="14"/>
      <c r="OG57" s="14"/>
      <c r="OH57" s="14"/>
      <c r="OI57" s="14"/>
      <c r="OJ57" s="14"/>
      <c r="OK57" s="14"/>
      <c r="OL57" s="14"/>
      <c r="OM57" s="14"/>
      <c r="ON57" s="14"/>
      <c r="OO57" s="14"/>
      <c r="OP57" s="14"/>
      <c r="OQ57" s="14"/>
      <c r="OR57" s="14"/>
      <c r="OS57" s="14"/>
      <c r="OT57" s="14"/>
      <c r="OU57" s="14"/>
      <c r="OV57" s="14"/>
      <c r="OW57" s="14"/>
      <c r="OX57" s="14"/>
      <c r="OY57" s="14"/>
      <c r="OZ57" s="14"/>
      <c r="PA57" s="14"/>
      <c r="PB57" s="14"/>
      <c r="PC57" s="14"/>
      <c r="PD57" s="14"/>
      <c r="PE57" s="14"/>
      <c r="PF57" s="14"/>
      <c r="PG57" s="14"/>
      <c r="PH57" s="14"/>
      <c r="PI57" s="14"/>
      <c r="PJ57" s="14"/>
      <c r="PK57" s="14"/>
      <c r="PL57" s="14"/>
      <c r="PM57" s="14"/>
      <c r="PN57" s="14"/>
      <c r="PO57" s="14"/>
      <c r="PP57" s="14"/>
      <c r="PQ57" s="14"/>
      <c r="PR57" s="14"/>
      <c r="PS57" s="14"/>
      <c r="PT57" s="14"/>
      <c r="PU57" s="14"/>
      <c r="PV57" s="14"/>
      <c r="PW57" s="14"/>
      <c r="PX57" s="14"/>
      <c r="PY57" s="14"/>
      <c r="PZ57" s="14"/>
      <c r="QA57" s="14"/>
      <c r="QB57" s="14"/>
      <c r="QC57" s="14"/>
      <c r="QD57" s="14"/>
      <c r="QE57" s="14"/>
      <c r="QF57" s="14"/>
      <c r="QG57" s="14"/>
      <c r="QH57" s="14"/>
      <c r="QI57" s="14"/>
      <c r="QJ57" s="14"/>
      <c r="QK57" s="14"/>
      <c r="QL57" s="14"/>
      <c r="QM57" s="14"/>
      <c r="QN57" s="14"/>
      <c r="QO57" s="14"/>
      <c r="QP57" s="14"/>
      <c r="QQ57" s="14"/>
      <c r="QR57" s="14"/>
      <c r="QS57" s="14"/>
      <c r="QT57" s="14"/>
      <c r="QU57" s="14"/>
      <c r="QV57" s="14"/>
      <c r="QW57" s="14"/>
      <c r="QX57" s="14"/>
      <c r="QY57" s="14"/>
      <c r="QZ57" s="14"/>
      <c r="RA57" s="14"/>
      <c r="RB57" s="14"/>
      <c r="RC57" s="14"/>
      <c r="RD57" s="14"/>
      <c r="RE57" s="14"/>
      <c r="RF57" s="14"/>
      <c r="RG57" s="14"/>
      <c r="RH57" s="14"/>
      <c r="RI57" s="14"/>
      <c r="RJ57" s="14"/>
      <c r="RK57" s="14"/>
      <c r="RL57" s="14"/>
      <c r="RM57" s="14"/>
      <c r="RN57" s="14"/>
      <c r="RO57" s="14"/>
      <c r="RP57" s="14"/>
      <c r="RQ57" s="14"/>
      <c r="RR57" s="14"/>
      <c r="RS57" s="14"/>
      <c r="RT57" s="14"/>
      <c r="RU57" s="14"/>
      <c r="RV57" s="14"/>
      <c r="RW57" s="14"/>
      <c r="RX57" s="14"/>
      <c r="RY57" s="14"/>
      <c r="RZ57" s="14"/>
      <c r="SA57" s="14"/>
      <c r="SB57" s="14"/>
      <c r="SC57" s="14"/>
      <c r="SD57" s="14"/>
      <c r="SE57" s="14"/>
      <c r="SF57" s="14"/>
      <c r="SG57" s="14"/>
      <c r="SH57" s="14"/>
      <c r="SI57" s="14"/>
      <c r="SJ57" s="14"/>
      <c r="SK57" s="14"/>
      <c r="SL57" s="14"/>
      <c r="SM57" s="14"/>
      <c r="SN57" s="14"/>
      <c r="SO57" s="14"/>
      <c r="SP57" s="14"/>
      <c r="SQ57" s="14"/>
      <c r="SR57" s="14"/>
      <c r="SS57" s="14"/>
      <c r="ST57" s="14"/>
      <c r="SU57" s="14"/>
      <c r="SV57" s="14"/>
      <c r="SW57" s="14"/>
      <c r="SX57" s="14"/>
      <c r="SY57" s="14"/>
      <c r="SZ57" s="14"/>
      <c r="TA57" s="14"/>
      <c r="TB57" s="14"/>
      <c r="TC57" s="14"/>
      <c r="TD57" s="14"/>
      <c r="TE57" s="14"/>
      <c r="TF57" s="14"/>
      <c r="TG57" s="14"/>
      <c r="TH57" s="14"/>
      <c r="TI57" s="14"/>
      <c r="TJ57" s="14"/>
      <c r="TK57" s="14"/>
      <c r="TL57" s="14"/>
      <c r="TM57" s="14"/>
      <c r="TN57" s="14"/>
      <c r="TO57" s="14"/>
      <c r="TP57" s="14"/>
      <c r="TQ57" s="14"/>
      <c r="TR57" s="14"/>
      <c r="TS57" s="14"/>
      <c r="TT57" s="14"/>
      <c r="TU57" s="14"/>
      <c r="TV57" s="14"/>
      <c r="TW57" s="14"/>
      <c r="TX57" s="14"/>
      <c r="TY57" s="14"/>
      <c r="TZ57" s="14"/>
      <c r="UA57" s="14"/>
      <c r="UB57" s="14"/>
      <c r="UC57" s="14"/>
      <c r="UD57" s="14"/>
      <c r="UE57" s="14"/>
      <c r="UF57" s="14"/>
      <c r="UG57" s="14"/>
      <c r="UH57" s="14"/>
      <c r="UI57" s="14"/>
      <c r="UJ57" s="14"/>
      <c r="UK57" s="14"/>
      <c r="UL57" s="14"/>
      <c r="UM57" s="14"/>
      <c r="UN57" s="14"/>
      <c r="UO57" s="14"/>
      <c r="UP57" s="14"/>
      <c r="UQ57" s="14"/>
      <c r="UR57" s="14"/>
      <c r="US57" s="14"/>
      <c r="UT57" s="14"/>
      <c r="UU57" s="14"/>
      <c r="UV57" s="14"/>
      <c r="UW57" s="14"/>
      <c r="UX57" s="14"/>
      <c r="UY57" s="14"/>
      <c r="UZ57" s="14"/>
      <c r="VA57" s="14"/>
      <c r="VB57" s="14"/>
      <c r="VC57" s="14"/>
      <c r="VD57" s="14"/>
      <c r="VE57" s="14"/>
      <c r="VF57" s="14"/>
      <c r="VG57" s="14"/>
      <c r="VH57" s="14"/>
      <c r="VI57" s="14"/>
      <c r="VJ57" s="14"/>
      <c r="VK57" s="14"/>
      <c r="VL57" s="14"/>
      <c r="VM57" s="14"/>
      <c r="VN57" s="14"/>
      <c r="VO57" s="14"/>
      <c r="VP57" s="14"/>
      <c r="VQ57" s="14"/>
      <c r="VR57" s="14"/>
      <c r="VS57" s="14"/>
      <c r="VT57" s="14"/>
      <c r="VU57" s="14"/>
      <c r="VV57" s="14"/>
      <c r="VW57" s="14"/>
      <c r="VX57" s="14"/>
      <c r="VY57" s="14"/>
      <c r="VZ57" s="14"/>
      <c r="WA57" s="14"/>
      <c r="WB57" s="14"/>
      <c r="WC57" s="14"/>
      <c r="WD57" s="14"/>
      <c r="WE57" s="14"/>
      <c r="WF57" s="14"/>
      <c r="WG57" s="14"/>
      <c r="WH57" s="14"/>
      <c r="WI57" s="14"/>
      <c r="WJ57" s="14"/>
      <c r="WK57" s="14"/>
      <c r="WL57" s="14"/>
      <c r="WM57" s="14"/>
      <c r="WN57" s="14"/>
      <c r="WO57" s="14"/>
      <c r="WP57" s="14"/>
      <c r="WQ57" s="14"/>
      <c r="WR57" s="14"/>
      <c r="WS57" s="14"/>
      <c r="WT57" s="14"/>
      <c r="WU57" s="14"/>
      <c r="WV57" s="14"/>
      <c r="WW57" s="14"/>
      <c r="WX57" s="14"/>
      <c r="WY57" s="14"/>
      <c r="WZ57" s="14"/>
      <c r="XA57" s="14"/>
      <c r="XB57" s="14"/>
      <c r="XC57" s="14"/>
      <c r="XD57" s="14"/>
      <c r="XE57" s="14"/>
      <c r="XF57" s="14"/>
      <c r="XG57" s="14"/>
      <c r="XH57" s="14"/>
      <c r="XI57" s="14"/>
      <c r="XJ57" s="14"/>
      <c r="XK57" s="14"/>
      <c r="XL57" s="14"/>
      <c r="XM57" s="14"/>
      <c r="XN57" s="14"/>
      <c r="XO57" s="14"/>
      <c r="XP57" s="14"/>
      <c r="XQ57" s="14"/>
      <c r="XR57" s="14"/>
      <c r="XS57" s="14"/>
      <c r="XT57" s="14"/>
      <c r="XU57" s="14"/>
      <c r="XV57" s="14"/>
      <c r="XW57" s="14"/>
      <c r="XX57" s="14"/>
      <c r="XY57" s="14"/>
      <c r="XZ57" s="14"/>
      <c r="YA57" s="14"/>
      <c r="YB57" s="14"/>
      <c r="YC57" s="14"/>
      <c r="YD57" s="14"/>
      <c r="YE57" s="14"/>
      <c r="YF57" s="14"/>
      <c r="YG57" s="14"/>
      <c r="YH57" s="14"/>
      <c r="YI57" s="14"/>
      <c r="YJ57" s="14"/>
      <c r="YK57" s="14"/>
      <c r="YL57" s="14"/>
      <c r="YM57" s="14"/>
      <c r="YN57" s="14"/>
      <c r="YO57" s="14"/>
      <c r="YP57" s="14"/>
      <c r="YQ57" s="14"/>
      <c r="YR57" s="14"/>
      <c r="YS57" s="14"/>
      <c r="YT57" s="14"/>
      <c r="YU57" s="14"/>
      <c r="YV57" s="14"/>
      <c r="YW57" s="14"/>
      <c r="YX57" s="14"/>
      <c r="YY57" s="14"/>
      <c r="YZ57" s="14"/>
      <c r="ZA57" s="14"/>
      <c r="ZB57" s="14"/>
      <c r="ZC57" s="14"/>
      <c r="ZD57" s="14"/>
      <c r="ZE57" s="14"/>
      <c r="ZF57" s="14"/>
      <c r="ZG57" s="14"/>
      <c r="ZH57" s="14"/>
      <c r="ZI57" s="14"/>
      <c r="ZJ57" s="14"/>
      <c r="ZK57" s="14"/>
      <c r="ZL57" s="14"/>
      <c r="ZM57" s="14"/>
      <c r="ZN57" s="14"/>
      <c r="ZO57" s="14"/>
      <c r="ZP57" s="14"/>
      <c r="ZQ57" s="14"/>
      <c r="ZR57" s="14"/>
      <c r="ZS57" s="14"/>
      <c r="ZT57" s="14"/>
      <c r="ZU57" s="14"/>
      <c r="ZV57" s="14"/>
      <c r="ZW57" s="14"/>
      <c r="ZX57" s="14"/>
      <c r="ZY57" s="14"/>
      <c r="ZZ57" s="14"/>
      <c r="AAA57" s="14"/>
      <c r="AAB57" s="14"/>
      <c r="AAC57" s="14"/>
      <c r="AAD57" s="14"/>
      <c r="AAE57" s="14"/>
      <c r="AAF57" s="14"/>
      <c r="AAG57" s="14"/>
      <c r="AAH57" s="14"/>
      <c r="AAI57" s="14"/>
      <c r="AAJ57" s="14"/>
      <c r="AAK57" s="14"/>
      <c r="AAL57" s="14"/>
      <c r="AAM57" s="14"/>
      <c r="AAN57" s="14"/>
      <c r="AAO57" s="14"/>
      <c r="AAP57" s="14"/>
      <c r="AAQ57" s="14"/>
      <c r="AAR57" s="14"/>
      <c r="AAS57" s="14"/>
      <c r="AAT57" s="14"/>
      <c r="AAU57" s="14"/>
      <c r="AAV57" s="14"/>
      <c r="AAW57" s="14"/>
      <c r="AAX57" s="14"/>
      <c r="AAY57" s="14"/>
      <c r="AAZ57" s="14"/>
      <c r="ABA57" s="14"/>
      <c r="ABB57" s="14"/>
      <c r="ABC57" s="14"/>
      <c r="ABD57" s="14"/>
      <c r="ABE57" s="14"/>
      <c r="ABF57" s="14"/>
      <c r="ABG57" s="14"/>
      <c r="ABH57" s="14"/>
      <c r="ABI57" s="14"/>
      <c r="ABJ57" s="14"/>
      <c r="ABK57" s="14"/>
      <c r="ABL57" s="14"/>
      <c r="ABM57" s="14"/>
      <c r="ABN57" s="14"/>
      <c r="ABO57" s="14"/>
      <c r="ABP57" s="14"/>
      <c r="ABQ57" s="14"/>
      <c r="ABR57" s="14"/>
      <c r="ABS57" s="14"/>
      <c r="ABT57" s="14"/>
      <c r="ABU57" s="14"/>
      <c r="ABV57" s="14"/>
      <c r="ABW57" s="14"/>
      <c r="ABX57" s="14"/>
      <c r="ABY57" s="14"/>
      <c r="ABZ57" s="14"/>
      <c r="ACA57" s="14"/>
      <c r="ACB57" s="14"/>
      <c r="ACC57" s="14"/>
      <c r="ACD57" s="14"/>
      <c r="ACE57" s="14"/>
      <c r="ACF57" s="14"/>
      <c r="ACG57" s="14"/>
      <c r="ACH57" s="14"/>
      <c r="ACI57" s="14"/>
      <c r="ACJ57" s="14"/>
      <c r="ACK57" s="14"/>
      <c r="ACL57" s="14"/>
      <c r="ACM57" s="14"/>
      <c r="ACN57" s="14"/>
      <c r="ACO57" s="14"/>
      <c r="ACP57" s="14"/>
      <c r="ACQ57" s="14"/>
      <c r="ACR57" s="14"/>
      <c r="ACS57" s="14"/>
      <c r="ACT57" s="14"/>
      <c r="ACU57" s="14"/>
      <c r="ACV57" s="14"/>
      <c r="ACW57" s="14"/>
      <c r="ACX57" s="14"/>
      <c r="ACY57" s="14"/>
      <c r="ACZ57" s="14"/>
      <c r="ADA57" s="14"/>
      <c r="ADB57" s="14"/>
      <c r="ADC57" s="14"/>
      <c r="ADD57" s="14"/>
      <c r="ADE57" s="14"/>
      <c r="ADF57" s="14"/>
      <c r="ADG57" s="14"/>
      <c r="ADH57" s="14"/>
      <c r="ADI57" s="14"/>
      <c r="ADJ57" s="14"/>
      <c r="ADK57" s="14"/>
      <c r="ADL57" s="14"/>
      <c r="ADM57" s="14"/>
      <c r="ADN57" s="14"/>
      <c r="ADO57" s="14"/>
      <c r="ADP57" s="14"/>
      <c r="ADQ57" s="14"/>
      <c r="ADR57" s="14"/>
      <c r="ADS57" s="14"/>
      <c r="ADT57" s="14"/>
      <c r="ADU57" s="14"/>
      <c r="ADV57" s="14"/>
      <c r="ADW57" s="14"/>
      <c r="ADX57" s="14"/>
      <c r="ADY57" s="14"/>
      <c r="ADZ57" s="14"/>
      <c r="AEA57" s="14"/>
      <c r="AEB57" s="14"/>
      <c r="AEC57" s="14"/>
      <c r="AED57" s="14"/>
      <c r="AEE57" s="14"/>
      <c r="AEF57" s="14"/>
      <c r="AEG57" s="14"/>
      <c r="AEH57" s="14"/>
      <c r="AEI57" s="14"/>
      <c r="AEJ57" s="14"/>
      <c r="AEK57" s="14"/>
      <c r="AEL57" s="14"/>
      <c r="AEM57" s="14"/>
      <c r="AEN57" s="14"/>
      <c r="AEO57" s="14"/>
      <c r="AEP57" s="14"/>
      <c r="AEQ57" s="14"/>
      <c r="AER57" s="14"/>
      <c r="AES57" s="14"/>
      <c r="AET57" s="14"/>
      <c r="AEU57" s="14"/>
      <c r="AEV57" s="14"/>
      <c r="AEW57" s="14"/>
      <c r="AEX57" s="14"/>
      <c r="AEY57" s="14"/>
      <c r="AEZ57" s="14"/>
      <c r="AFA57" s="14"/>
      <c r="AFB57" s="14"/>
      <c r="AFC57" s="14"/>
      <c r="AFD57" s="14"/>
      <c r="AFE57" s="14"/>
      <c r="AFF57" s="14"/>
      <c r="AFG57" s="14"/>
      <c r="AFH57" s="14"/>
      <c r="AFI57" s="14"/>
      <c r="AFJ57" s="14"/>
      <c r="AFK57" s="14"/>
      <c r="AFL57" s="14"/>
      <c r="AFM57" s="14"/>
      <c r="AFN57" s="14"/>
      <c r="AFO57" s="14"/>
      <c r="AFP57" s="14"/>
      <c r="AFQ57" s="14"/>
      <c r="AFR57" s="14"/>
      <c r="AFS57" s="14"/>
      <c r="AFT57" s="14"/>
      <c r="AFU57" s="14"/>
      <c r="AFV57" s="14"/>
      <c r="AFW57" s="14"/>
      <c r="AFX57" s="14"/>
      <c r="AFY57" s="14"/>
      <c r="AFZ57" s="14"/>
      <c r="AGA57" s="14"/>
      <c r="AGB57" s="14"/>
      <c r="AGC57" s="14"/>
      <c r="AGD57" s="14"/>
      <c r="AGE57" s="14"/>
      <c r="AGF57" s="14"/>
      <c r="AGG57" s="14"/>
      <c r="AGH57" s="14"/>
      <c r="AGI57" s="14"/>
      <c r="AGJ57" s="14"/>
      <c r="AGK57" s="14"/>
      <c r="AGL57" s="14"/>
      <c r="AGM57" s="14"/>
      <c r="AGN57" s="14"/>
      <c r="AGO57" s="14"/>
      <c r="AGP57" s="14"/>
      <c r="AGQ57" s="14"/>
      <c r="AGR57" s="14"/>
      <c r="AGS57" s="14"/>
      <c r="AGT57" s="14"/>
      <c r="AGU57" s="14"/>
      <c r="AGV57" s="14"/>
      <c r="AGW57" s="14"/>
      <c r="AGX57" s="14"/>
      <c r="AGY57" s="14"/>
      <c r="AGZ57" s="14"/>
      <c r="AHA57" s="14"/>
      <c r="AHB57" s="14"/>
      <c r="AHC57" s="14"/>
      <c r="AHD57" s="14"/>
      <c r="AHE57" s="14"/>
      <c r="AHF57" s="14"/>
      <c r="AHG57" s="14"/>
      <c r="AHH57" s="14"/>
      <c r="AHI57" s="14"/>
      <c r="AHJ57" s="14"/>
      <c r="AHK57" s="14"/>
      <c r="AHL57" s="14"/>
      <c r="AHM57" s="14"/>
      <c r="AHN57" s="14"/>
      <c r="AHO57" s="14"/>
      <c r="AHP57" s="14"/>
      <c r="AHQ57" s="14"/>
      <c r="AHR57" s="14"/>
      <c r="AHS57" s="14"/>
      <c r="AHT57" s="14"/>
      <c r="AHU57" s="14"/>
      <c r="AHV57" s="14"/>
      <c r="AHW57" s="14"/>
      <c r="AHX57" s="14"/>
      <c r="AHY57" s="14"/>
      <c r="AHZ57" s="14"/>
      <c r="AIA57" s="14"/>
      <c r="AIB57" s="14"/>
      <c r="AIC57" s="14"/>
      <c r="AID57" s="14"/>
      <c r="AIE57" s="14"/>
      <c r="AIF57" s="14"/>
      <c r="AIG57" s="14"/>
      <c r="AIH57" s="14"/>
      <c r="AII57" s="14"/>
      <c r="AIJ57" s="14"/>
      <c r="AIK57" s="14"/>
      <c r="AIL57" s="14"/>
      <c r="AIM57" s="14"/>
      <c r="AIN57" s="14"/>
      <c r="AIO57" s="14"/>
      <c r="AIP57" s="14"/>
      <c r="AIQ57" s="14"/>
      <c r="AIR57" s="14"/>
      <c r="AIS57" s="14"/>
      <c r="AIT57" s="14"/>
      <c r="AIU57" s="14"/>
      <c r="AIV57" s="14"/>
      <c r="AIW57" s="14"/>
      <c r="AIX57" s="14"/>
      <c r="AIY57" s="14"/>
      <c r="AIZ57" s="14"/>
      <c r="AJA57" s="14"/>
      <c r="AJB57" s="14"/>
      <c r="AJC57" s="14"/>
      <c r="AJD57" s="14"/>
      <c r="AJE57" s="14"/>
      <c r="AJF57" s="14"/>
      <c r="AJG57" s="14"/>
      <c r="AJH57" s="14"/>
      <c r="AJI57" s="14"/>
      <c r="AJJ57" s="14"/>
      <c r="AJK57" s="14"/>
      <c r="AJL57" s="14"/>
      <c r="AJM57" s="14"/>
      <c r="AJN57" s="14"/>
      <c r="AJO57" s="14"/>
      <c r="AJP57" s="14"/>
      <c r="AJQ57" s="14"/>
      <c r="AJR57" s="14"/>
      <c r="AJS57" s="14"/>
      <c r="AJT57" s="14"/>
      <c r="AJU57" s="14"/>
      <c r="AJV57" s="14"/>
      <c r="AJW57" s="14"/>
      <c r="AJX57" s="14"/>
      <c r="AJY57" s="14"/>
      <c r="AJZ57" s="14"/>
      <c r="AKA57" s="14"/>
      <c r="AKB57" s="14"/>
      <c r="AKC57" s="14"/>
      <c r="AKD57" s="14"/>
      <c r="AKE57" s="14"/>
      <c r="AKF57" s="14"/>
      <c r="AKG57" s="14"/>
      <c r="AKH57" s="14"/>
      <c r="AKI57" s="14"/>
      <c r="AKJ57" s="14"/>
      <c r="AKK57" s="14"/>
      <c r="AKL57" s="14"/>
      <c r="AKM57" s="14"/>
      <c r="AKN57" s="14"/>
      <c r="AKO57" s="14"/>
      <c r="AKP57" s="14"/>
      <c r="AKQ57" s="14"/>
      <c r="AKR57" s="14"/>
      <c r="AKS57" s="14"/>
      <c r="AKT57" s="14"/>
      <c r="AKU57" s="14"/>
      <c r="AKV57" s="14"/>
      <c r="AKW57" s="14"/>
      <c r="AKX57" s="14"/>
      <c r="AKY57" s="14"/>
      <c r="AKZ57" s="14"/>
      <c r="ALA57" s="14"/>
      <c r="ALB57" s="14"/>
      <c r="ALC57" s="14"/>
      <c r="ALD57" s="14"/>
      <c r="ALE57" s="14"/>
      <c r="ALF57" s="14"/>
      <c r="ALG57" s="14"/>
      <c r="ALH57" s="14"/>
      <c r="ALI57" s="14"/>
      <c r="ALJ57" s="14"/>
      <c r="ALK57" s="14"/>
      <c r="ALL57" s="14"/>
      <c r="ALM57" s="14"/>
      <c r="ALN57" s="14"/>
      <c r="ALO57" s="14"/>
      <c r="ALP57" s="14"/>
      <c r="ALQ57" s="14"/>
      <c r="ALR57" s="14"/>
      <c r="ALS57" s="14"/>
      <c r="ALT57" s="14"/>
      <c r="ALU57" s="14"/>
      <c r="ALV57" s="14"/>
      <c r="ALW57" s="14"/>
      <c r="ALX57" s="14"/>
      <c r="ALY57" s="14"/>
      <c r="ALZ57" s="14"/>
      <c r="AMA57" s="14"/>
      <c r="AMB57" s="14"/>
      <c r="AMC57" s="14"/>
      <c r="AMD57" s="14"/>
      <c r="AME57" s="14"/>
      <c r="AMF57" s="14"/>
      <c r="AMG57" s="14"/>
      <c r="AMH57" s="14"/>
      <c r="AMI57" s="14"/>
      <c r="AMJ57" s="14"/>
      <c r="AMK57" s="14"/>
      <c r="AML57" s="14"/>
      <c r="AMM57" s="14"/>
      <c r="AMN57" s="14"/>
      <c r="AMO57" s="14"/>
      <c r="AMP57" s="14"/>
      <c r="AMQ57" s="14"/>
      <c r="AMR57" s="14"/>
      <c r="AMS57" s="14"/>
      <c r="AMT57" s="14"/>
      <c r="AMU57" s="14"/>
      <c r="AMV57" s="14"/>
      <c r="AMW57" s="14"/>
      <c r="AMX57" s="14"/>
      <c r="AMY57" s="14"/>
      <c r="AMZ57" s="14"/>
      <c r="ANA57" s="14"/>
      <c r="ANB57" s="14"/>
      <c r="ANC57" s="14"/>
      <c r="AND57" s="14"/>
      <c r="ANE57" s="14"/>
      <c r="ANF57" s="14"/>
      <c r="ANG57" s="14"/>
      <c r="ANH57" s="14"/>
      <c r="ANI57" s="14"/>
      <c r="ANJ57" s="14"/>
      <c r="ANK57" s="14"/>
      <c r="ANL57" s="14"/>
      <c r="ANM57" s="14"/>
      <c r="ANN57" s="14"/>
      <c r="ANO57" s="14"/>
      <c r="ANP57" s="14"/>
      <c r="ANQ57" s="14"/>
      <c r="ANR57" s="14"/>
      <c r="ANS57" s="14"/>
      <c r="ANT57" s="14"/>
      <c r="ANU57" s="14"/>
      <c r="ANV57" s="14"/>
      <c r="ANW57" s="14"/>
      <c r="ANX57" s="14"/>
      <c r="ANY57" s="14"/>
      <c r="ANZ57" s="14"/>
      <c r="AOA57" s="14"/>
      <c r="AOB57" s="14"/>
      <c r="AOC57" s="14"/>
      <c r="AOD57" s="14"/>
      <c r="AOE57" s="14"/>
      <c r="AOF57" s="14"/>
      <c r="AOG57" s="14"/>
      <c r="AOH57" s="14"/>
      <c r="AOI57" s="14"/>
      <c r="AOJ57" s="14"/>
      <c r="AOK57" s="14"/>
      <c r="AOL57" s="14"/>
      <c r="AOM57" s="14"/>
      <c r="AON57" s="14"/>
      <c r="AOO57" s="14"/>
      <c r="AOP57" s="14"/>
      <c r="AOQ57" s="14"/>
      <c r="AOR57" s="14"/>
      <c r="AOS57" s="14"/>
      <c r="AOT57" s="14"/>
      <c r="AOU57" s="14"/>
      <c r="AOV57" s="14"/>
      <c r="AOW57" s="14"/>
      <c r="AOX57" s="14"/>
      <c r="AOY57" s="14"/>
      <c r="AOZ57" s="14"/>
      <c r="APA57" s="14"/>
      <c r="APB57" s="14"/>
      <c r="APC57" s="14"/>
      <c r="APD57" s="14"/>
      <c r="APE57" s="14"/>
      <c r="APF57" s="14"/>
      <c r="APG57" s="14"/>
      <c r="APH57" s="14"/>
      <c r="API57" s="14"/>
      <c r="APJ57" s="14"/>
      <c r="APK57" s="14"/>
      <c r="APL57" s="14"/>
      <c r="APM57" s="14"/>
      <c r="APN57" s="14"/>
      <c r="APO57" s="14"/>
      <c r="APP57" s="14"/>
      <c r="APQ57" s="14"/>
      <c r="APR57" s="14"/>
      <c r="APS57" s="14"/>
      <c r="APT57" s="14"/>
      <c r="APU57" s="14"/>
      <c r="APV57" s="14"/>
      <c r="APW57" s="14"/>
      <c r="APX57" s="14"/>
      <c r="APY57" s="14"/>
      <c r="APZ57" s="14"/>
      <c r="AQA57" s="14"/>
      <c r="AQB57" s="14"/>
      <c r="AQC57" s="14"/>
      <c r="AQD57" s="14"/>
      <c r="AQE57" s="14"/>
      <c r="AQF57" s="14"/>
      <c r="AQG57" s="14"/>
      <c r="AQH57" s="14"/>
      <c r="AQI57" s="14"/>
      <c r="AQJ57" s="14"/>
      <c r="AQK57" s="14"/>
      <c r="AQL57" s="14"/>
      <c r="AQM57" s="14"/>
      <c r="AQN57" s="14"/>
      <c r="AQO57" s="14"/>
      <c r="AQP57" s="14"/>
      <c r="AQQ57" s="14"/>
      <c r="AQR57" s="14"/>
      <c r="AQS57" s="14"/>
      <c r="AQT57" s="14"/>
      <c r="AQU57" s="14"/>
      <c r="AQV57" s="14"/>
      <c r="AQW57" s="14"/>
      <c r="AQX57" s="14"/>
      <c r="AQY57" s="14"/>
      <c r="AQZ57" s="14"/>
      <c r="ARA57" s="14"/>
      <c r="ARB57" s="14"/>
      <c r="ARC57" s="14"/>
      <c r="ARD57" s="14"/>
      <c r="ARE57" s="14"/>
      <c r="ARF57" s="14"/>
      <c r="ARG57" s="14"/>
      <c r="ARH57" s="14"/>
      <c r="ARI57" s="14"/>
      <c r="ARJ57" s="14"/>
      <c r="ARK57" s="14"/>
      <c r="ARL57" s="14"/>
      <c r="ARM57" s="14"/>
      <c r="ARN57" s="14"/>
      <c r="ARO57" s="14"/>
      <c r="ARP57" s="14"/>
      <c r="ARQ57" s="14"/>
      <c r="ARR57" s="14"/>
      <c r="ARS57" s="14"/>
      <c r="ART57" s="14"/>
      <c r="ARU57" s="14"/>
      <c r="ARV57" s="14"/>
      <c r="ARW57" s="14"/>
      <c r="ARX57" s="14"/>
      <c r="ARY57" s="14"/>
      <c r="ARZ57" s="14"/>
      <c r="ASA57" s="14"/>
      <c r="ASB57" s="14"/>
      <c r="ASC57" s="14"/>
      <c r="ASD57" s="14"/>
      <c r="ASE57" s="14"/>
      <c r="ASF57" s="14"/>
      <c r="ASG57" s="14"/>
      <c r="ASH57" s="14"/>
      <c r="ASI57" s="14"/>
      <c r="ASJ57" s="14"/>
      <c r="ASK57" s="14"/>
      <c r="ASL57" s="14"/>
      <c r="ASM57" s="14"/>
      <c r="ASN57" s="14"/>
      <c r="ASO57" s="14"/>
      <c r="ASP57" s="14"/>
      <c r="ASQ57" s="14"/>
      <c r="ASR57" s="14"/>
      <c r="ASS57" s="14"/>
      <c r="AST57" s="14"/>
      <c r="ASU57" s="14"/>
      <c r="ASV57" s="14"/>
      <c r="ASW57" s="14"/>
      <c r="ASX57" s="14"/>
      <c r="ASY57" s="14"/>
      <c r="ASZ57" s="14"/>
      <c r="ATA57" s="14"/>
      <c r="ATB57" s="14"/>
      <c r="ATC57" s="14"/>
      <c r="ATD57" s="14"/>
      <c r="ATE57" s="14"/>
      <c r="ATF57" s="14"/>
      <c r="ATG57" s="14"/>
      <c r="ATH57" s="14"/>
      <c r="ATI57" s="14"/>
      <c r="ATJ57" s="14"/>
      <c r="ATK57" s="14"/>
      <c r="ATL57" s="14"/>
      <c r="ATM57" s="14"/>
      <c r="ATN57" s="14"/>
      <c r="ATO57" s="14"/>
      <c r="ATP57" s="14"/>
      <c r="ATQ57" s="14"/>
      <c r="ATR57" s="14"/>
      <c r="ATS57" s="14"/>
      <c r="ATT57" s="14"/>
      <c r="ATU57" s="14"/>
      <c r="ATV57" s="14"/>
      <c r="ATW57" s="14"/>
      <c r="ATX57" s="14"/>
      <c r="ATY57" s="14"/>
      <c r="ATZ57" s="14"/>
      <c r="AUA57" s="14"/>
      <c r="AUB57" s="14"/>
      <c r="AUC57" s="14"/>
      <c r="AUD57" s="14"/>
      <c r="AUE57" s="14"/>
      <c r="AUF57" s="14"/>
      <c r="AUG57" s="14"/>
      <c r="AUH57" s="14"/>
      <c r="AUI57" s="14"/>
      <c r="AUJ57" s="14"/>
      <c r="AUK57" s="14"/>
      <c r="AUL57" s="14"/>
      <c r="AUM57" s="14"/>
      <c r="AUN57" s="14"/>
      <c r="AUO57" s="14"/>
      <c r="AUP57" s="14"/>
      <c r="AUQ57" s="14"/>
      <c r="AUR57" s="14"/>
      <c r="AUS57" s="14"/>
      <c r="AUT57" s="14"/>
      <c r="AUU57" s="14"/>
      <c r="AUV57" s="14"/>
      <c r="AUW57" s="14"/>
      <c r="AUX57" s="14"/>
      <c r="AUY57" s="14"/>
      <c r="AUZ57" s="14"/>
      <c r="AVA57" s="14"/>
      <c r="AVB57" s="14"/>
      <c r="AVC57" s="14"/>
      <c r="AVD57" s="14"/>
      <c r="AVE57" s="14"/>
      <c r="AVF57" s="14"/>
      <c r="AVG57" s="14"/>
      <c r="AVH57" s="14"/>
      <c r="AVI57" s="14"/>
      <c r="AVJ57" s="14"/>
      <c r="AVK57" s="14"/>
      <c r="AVL57" s="14"/>
      <c r="AVM57" s="14"/>
      <c r="AVN57" s="14"/>
      <c r="AVO57" s="14"/>
      <c r="AVP57" s="14"/>
      <c r="AVQ57" s="14"/>
      <c r="AVR57" s="14"/>
      <c r="AVS57" s="14"/>
      <c r="AVT57" s="14"/>
      <c r="AVU57" s="14"/>
      <c r="AVV57" s="14"/>
      <c r="AVW57" s="14"/>
      <c r="AVX57" s="14"/>
      <c r="AVY57" s="14"/>
      <c r="AVZ57" s="14"/>
      <c r="AWA57" s="14"/>
      <c r="AWB57" s="14"/>
      <c r="AWC57" s="14"/>
      <c r="AWD57" s="14"/>
      <c r="AWE57" s="14"/>
      <c r="AWF57" s="14"/>
      <c r="AWG57" s="14"/>
      <c r="AWH57" s="14"/>
      <c r="AWI57" s="14"/>
      <c r="AWJ57" s="14"/>
      <c r="AWK57" s="14"/>
      <c r="AWL57" s="14"/>
      <c r="AWM57" s="14"/>
      <c r="AWN57" s="14"/>
      <c r="AWO57" s="14"/>
      <c r="AWP57" s="14"/>
      <c r="AWQ57" s="14"/>
      <c r="AWR57" s="14"/>
      <c r="AWS57" s="14"/>
      <c r="AWT57" s="14"/>
      <c r="AWU57" s="14"/>
      <c r="AWV57" s="14"/>
      <c r="AWW57" s="14"/>
      <c r="AWX57" s="14"/>
      <c r="AWY57" s="14"/>
      <c r="AWZ57" s="14"/>
      <c r="AXA57" s="14"/>
      <c r="AXB57" s="14"/>
      <c r="AXC57" s="14"/>
      <c r="AXD57" s="14"/>
      <c r="AXE57" s="14"/>
      <c r="AXF57" s="14"/>
      <c r="AXG57" s="14"/>
      <c r="AXH57" s="14"/>
      <c r="AXI57" s="14"/>
      <c r="AXJ57" s="14"/>
      <c r="AXK57" s="14"/>
      <c r="AXL57" s="14"/>
      <c r="AXM57" s="14"/>
      <c r="AXN57" s="14"/>
      <c r="AXO57" s="14"/>
      <c r="AXP57" s="14"/>
      <c r="AXQ57" s="14"/>
      <c r="AXR57" s="14"/>
      <c r="AXS57" s="14"/>
      <c r="AXT57" s="14"/>
      <c r="AXU57" s="14"/>
      <c r="AXV57" s="14"/>
      <c r="AXW57" s="14"/>
      <c r="AXX57" s="14"/>
      <c r="AXY57" s="14"/>
      <c r="AXZ57" s="14"/>
      <c r="AYA57" s="14"/>
      <c r="AYB57" s="14"/>
      <c r="AYC57" s="14"/>
      <c r="AYD57" s="14"/>
      <c r="AYE57" s="14"/>
      <c r="AYF57" s="14"/>
      <c r="AYG57" s="14"/>
      <c r="AYH57" s="14"/>
      <c r="AYI57" s="14"/>
      <c r="AYJ57" s="14"/>
      <c r="AYK57" s="14"/>
      <c r="AYL57" s="14"/>
      <c r="AYM57" s="14"/>
      <c r="AYN57" s="14"/>
      <c r="AYO57" s="14"/>
      <c r="AYP57" s="14"/>
      <c r="AYQ57" s="14"/>
      <c r="AYR57" s="14"/>
      <c r="AYS57" s="14"/>
      <c r="AYT57" s="14"/>
      <c r="AYU57" s="14"/>
      <c r="AYV57" s="14"/>
      <c r="AYW57" s="14"/>
      <c r="AYX57" s="14"/>
      <c r="AYY57" s="14"/>
      <c r="AYZ57" s="14"/>
      <c r="AZA57" s="14"/>
      <c r="AZB57" s="14"/>
      <c r="AZC57" s="14"/>
      <c r="AZD57" s="14"/>
      <c r="AZE57" s="14"/>
      <c r="AZF57" s="14"/>
      <c r="AZG57" s="14"/>
      <c r="AZH57" s="14"/>
      <c r="AZI57" s="14"/>
      <c r="AZJ57" s="14"/>
      <c r="AZK57" s="14"/>
      <c r="AZL57" s="14"/>
      <c r="AZM57" s="14"/>
      <c r="AZN57" s="14"/>
      <c r="AZO57" s="14"/>
      <c r="AZP57" s="14"/>
      <c r="AZQ57" s="14"/>
      <c r="AZR57" s="14"/>
      <c r="AZS57" s="14"/>
      <c r="AZT57" s="14"/>
      <c r="AZU57" s="14"/>
      <c r="AZV57" s="14"/>
      <c r="AZW57" s="14"/>
      <c r="AZX57" s="14"/>
      <c r="AZY57" s="14"/>
      <c r="AZZ57" s="14"/>
      <c r="BAA57" s="14"/>
      <c r="BAB57" s="14"/>
      <c r="BAC57" s="14"/>
      <c r="BAD57" s="14"/>
      <c r="BAE57" s="14"/>
      <c r="BAF57" s="14"/>
      <c r="BAG57" s="14"/>
      <c r="BAH57" s="14"/>
      <c r="BAI57" s="14"/>
      <c r="BAJ57" s="14"/>
      <c r="BAK57" s="14"/>
      <c r="BAL57" s="14"/>
      <c r="BAM57" s="14"/>
      <c r="BAN57" s="14"/>
      <c r="BAO57" s="14"/>
      <c r="BAP57" s="14"/>
      <c r="BAQ57" s="14"/>
      <c r="BAR57" s="14"/>
      <c r="BAS57" s="14"/>
      <c r="BAT57" s="14"/>
      <c r="BAU57" s="14"/>
      <c r="BAV57" s="14"/>
      <c r="BAW57" s="14"/>
      <c r="BAX57" s="14"/>
      <c r="BAY57" s="14"/>
      <c r="BAZ57" s="14"/>
      <c r="BBA57" s="14"/>
      <c r="BBB57" s="14"/>
      <c r="BBC57" s="14"/>
      <c r="BBD57" s="14"/>
      <c r="BBE57" s="14"/>
      <c r="BBF57" s="14"/>
      <c r="BBG57" s="14"/>
      <c r="BBH57" s="14"/>
      <c r="BBI57" s="14"/>
      <c r="BBJ57" s="14"/>
      <c r="BBK57" s="14"/>
      <c r="BBL57" s="14"/>
      <c r="BBM57" s="14"/>
      <c r="BBN57" s="14"/>
      <c r="BBO57" s="14"/>
      <c r="BBP57" s="14"/>
      <c r="BBQ57" s="14"/>
      <c r="BBR57" s="14"/>
      <c r="BBS57" s="14"/>
      <c r="BBT57" s="14"/>
      <c r="BBU57" s="14"/>
      <c r="BBV57" s="14"/>
      <c r="BBW57" s="14"/>
      <c r="BBX57" s="14"/>
      <c r="BBY57" s="14"/>
      <c r="BBZ57" s="14"/>
      <c r="BCA57" s="14"/>
      <c r="BCB57" s="14"/>
      <c r="BCC57" s="14"/>
      <c r="BCD57" s="14"/>
      <c r="BCE57" s="14"/>
      <c r="BCF57" s="14"/>
      <c r="BCG57" s="14"/>
      <c r="BCH57" s="14"/>
      <c r="BCI57" s="14"/>
      <c r="BCJ57" s="14"/>
      <c r="BCK57" s="14"/>
      <c r="BCL57" s="14"/>
      <c r="BCM57" s="14"/>
      <c r="BCN57" s="14"/>
      <c r="BCO57" s="14"/>
      <c r="BCP57" s="14"/>
      <c r="BCQ57" s="14"/>
      <c r="BCR57" s="14"/>
      <c r="BCS57" s="14"/>
      <c r="BCT57" s="14"/>
      <c r="BCU57" s="14"/>
      <c r="BCV57" s="14"/>
      <c r="BCW57" s="14"/>
      <c r="BCX57" s="14"/>
      <c r="BCY57" s="14"/>
      <c r="BCZ57" s="14"/>
      <c r="BDA57" s="14"/>
      <c r="BDB57" s="14"/>
      <c r="BDC57" s="14"/>
      <c r="BDD57" s="14"/>
      <c r="BDE57" s="14"/>
      <c r="BDF57" s="14"/>
      <c r="BDG57" s="14"/>
      <c r="BDH57" s="14"/>
      <c r="BDI57" s="14"/>
      <c r="BDJ57" s="14"/>
      <c r="BDK57" s="14"/>
      <c r="BDL57" s="14"/>
      <c r="BDM57" s="14"/>
      <c r="BDN57" s="14"/>
      <c r="BDO57" s="14"/>
      <c r="BDP57" s="14"/>
      <c r="BDQ57" s="14"/>
      <c r="BDR57" s="14"/>
      <c r="BDS57" s="14"/>
      <c r="BDT57" s="14"/>
      <c r="BDU57" s="14"/>
      <c r="BDV57" s="14"/>
      <c r="BDW57" s="14"/>
      <c r="BDX57" s="14"/>
      <c r="BDY57" s="14"/>
      <c r="BDZ57" s="14"/>
      <c r="BEA57" s="14"/>
      <c r="BEB57" s="14"/>
      <c r="BEC57" s="14"/>
      <c r="BED57" s="14"/>
      <c r="BEE57" s="14"/>
      <c r="BEF57" s="14"/>
    </row>
    <row r="58" spans="1:1488" s="14" customFormat="1">
      <c r="B58" s="1"/>
      <c r="C58" s="38"/>
      <c r="D58" s="1" t="s">
        <v>9</v>
      </c>
      <c r="E58" s="6">
        <v>8.3333333333333332E-3</v>
      </c>
      <c r="F58" s="6">
        <v>8.3333333333333332E-3</v>
      </c>
      <c r="G58" s="6">
        <f t="shared" si="70"/>
        <v>0</v>
      </c>
      <c r="H58" s="4">
        <f t="shared" si="71"/>
        <v>0</v>
      </c>
      <c r="I58" s="6">
        <v>8.3333333333333332E-3</v>
      </c>
      <c r="J58" s="6">
        <v>8.3333333333333332E-3</v>
      </c>
      <c r="K58" s="6">
        <f t="shared" si="72"/>
        <v>0</v>
      </c>
      <c r="L58" s="4">
        <f t="shared" si="73"/>
        <v>0</v>
      </c>
      <c r="M58" s="6">
        <v>8.3333333333333332E-3</v>
      </c>
      <c r="N58" s="6">
        <v>8.3333333333333332E-3</v>
      </c>
      <c r="O58" s="6">
        <f t="shared" si="74"/>
        <v>0</v>
      </c>
      <c r="P58" s="18">
        <f t="shared" si="75"/>
        <v>0</v>
      </c>
      <c r="Q58" s="6">
        <f t="shared" si="76"/>
        <v>8.3333333333333332E-3</v>
      </c>
      <c r="R58" s="6">
        <f t="shared" si="77"/>
        <v>8.3333333333333332E-3</v>
      </c>
      <c r="S58" s="4">
        <f>AVERAGE(Table22[[#This Row],[% Diff 1]],Table22[[#This Row],[% Diff 2]],Table22[[#This Row],[% Diff 3]])</f>
        <v>0</v>
      </c>
      <c r="T58" s="6">
        <v>0</v>
      </c>
      <c r="U58" s="6">
        <v>0</v>
      </c>
      <c r="V58" s="6">
        <v>0</v>
      </c>
      <c r="W58" s="11">
        <f t="shared" si="78"/>
        <v>0</v>
      </c>
    </row>
    <row r="59" spans="1:1488" s="14" customFormat="1">
      <c r="B59" s="1"/>
      <c r="C59" s="38"/>
      <c r="D59" s="1" t="s">
        <v>9</v>
      </c>
      <c r="E59" s="6">
        <v>8.3333333333333332E-3</v>
      </c>
      <c r="F59" s="6">
        <v>8.3333333333333332E-3</v>
      </c>
      <c r="G59" s="6">
        <f t="shared" si="70"/>
        <v>0</v>
      </c>
      <c r="H59" s="4">
        <f t="shared" si="71"/>
        <v>0</v>
      </c>
      <c r="I59" s="6">
        <v>8.3333333333333332E-3</v>
      </c>
      <c r="J59" s="6">
        <v>8.3333333333333332E-3</v>
      </c>
      <c r="K59" s="6">
        <f t="shared" si="72"/>
        <v>0</v>
      </c>
      <c r="L59" s="4">
        <f t="shared" si="73"/>
        <v>0</v>
      </c>
      <c r="M59" s="6">
        <v>8.3333333333333332E-3</v>
      </c>
      <c r="N59" s="6">
        <v>8.3333333333333332E-3</v>
      </c>
      <c r="O59" s="6">
        <f t="shared" si="74"/>
        <v>0</v>
      </c>
      <c r="P59" s="18">
        <f t="shared" si="75"/>
        <v>0</v>
      </c>
      <c r="Q59" s="6">
        <f t="shared" si="76"/>
        <v>8.3333333333333332E-3</v>
      </c>
      <c r="R59" s="6">
        <f t="shared" si="77"/>
        <v>8.3333333333333332E-3</v>
      </c>
      <c r="S59" s="4">
        <f>AVERAGE(Table22[[#This Row],[% Diff 1]],Table22[[#This Row],[% Diff 2]],Table22[[#This Row],[% Diff 3]])</f>
        <v>0</v>
      </c>
      <c r="T59" s="6">
        <v>0</v>
      </c>
      <c r="U59" s="6">
        <v>0</v>
      </c>
      <c r="V59" s="6">
        <v>0</v>
      </c>
      <c r="W59" s="11">
        <f t="shared" si="78"/>
        <v>0</v>
      </c>
    </row>
    <row r="60" spans="1:1488" s="14" customFormat="1">
      <c r="B60" s="1"/>
      <c r="C60" s="38"/>
      <c r="D60" s="1" t="s">
        <v>9</v>
      </c>
      <c r="E60" s="6">
        <v>8.3333333333333332E-3</v>
      </c>
      <c r="F60" s="6">
        <v>8.3333333333333332E-3</v>
      </c>
      <c r="G60" s="6">
        <f t="shared" si="70"/>
        <v>0</v>
      </c>
      <c r="H60" s="4">
        <f t="shared" si="71"/>
        <v>0</v>
      </c>
      <c r="I60" s="6">
        <v>8.3333333333333332E-3</v>
      </c>
      <c r="J60" s="6">
        <v>8.3333333333333332E-3</v>
      </c>
      <c r="K60" s="6">
        <f t="shared" si="72"/>
        <v>0</v>
      </c>
      <c r="L60" s="4">
        <f t="shared" si="73"/>
        <v>0</v>
      </c>
      <c r="M60" s="6">
        <v>8.3333333333333332E-3</v>
      </c>
      <c r="N60" s="6">
        <v>8.3333333333333332E-3</v>
      </c>
      <c r="O60" s="6">
        <f t="shared" si="74"/>
        <v>0</v>
      </c>
      <c r="P60" s="18">
        <f t="shared" si="75"/>
        <v>0</v>
      </c>
      <c r="Q60" s="6">
        <f t="shared" si="76"/>
        <v>8.3333333333333332E-3</v>
      </c>
      <c r="R60" s="6">
        <f t="shared" si="77"/>
        <v>8.3333333333333332E-3</v>
      </c>
      <c r="S60" s="4">
        <f>AVERAGE(Table22[[#This Row],[% Diff 1]],Table22[[#This Row],[% Diff 2]],Table22[[#This Row],[% Diff 3]])</f>
        <v>0</v>
      </c>
      <c r="T60" s="6">
        <v>0</v>
      </c>
      <c r="U60" s="6">
        <v>0</v>
      </c>
      <c r="V60" s="6">
        <v>0</v>
      </c>
      <c r="W60" s="11">
        <f t="shared" si="78"/>
        <v>0</v>
      </c>
    </row>
    <row r="61" spans="1:1488" s="14" customFormat="1">
      <c r="A61" s="37"/>
      <c r="B61" s="1"/>
      <c r="C61" s="38"/>
      <c r="D61" s="1" t="s">
        <v>9</v>
      </c>
      <c r="E61" s="6">
        <v>8.3333333333333332E-3</v>
      </c>
      <c r="F61" s="6">
        <v>8.3333333333333332E-3</v>
      </c>
      <c r="G61" s="6">
        <f t="shared" si="70"/>
        <v>0</v>
      </c>
      <c r="H61" s="4">
        <f t="shared" si="71"/>
        <v>0</v>
      </c>
      <c r="I61" s="6">
        <v>8.3333333333333332E-3</v>
      </c>
      <c r="J61" s="6">
        <v>8.3333333333333332E-3</v>
      </c>
      <c r="K61" s="6">
        <f t="shared" si="72"/>
        <v>0</v>
      </c>
      <c r="L61" s="4">
        <f t="shared" si="73"/>
        <v>0</v>
      </c>
      <c r="M61" s="6">
        <v>8.3333333333333332E-3</v>
      </c>
      <c r="N61" s="6">
        <v>8.3333333333333332E-3</v>
      </c>
      <c r="O61" s="6">
        <f t="shared" si="74"/>
        <v>0</v>
      </c>
      <c r="P61" s="18">
        <f t="shared" si="75"/>
        <v>0</v>
      </c>
      <c r="Q61" s="6">
        <f t="shared" si="76"/>
        <v>8.3333333333333332E-3</v>
      </c>
      <c r="R61" s="6">
        <f t="shared" si="77"/>
        <v>8.3333333333333332E-3</v>
      </c>
      <c r="S61" s="4">
        <f>AVERAGE(Table22[[#This Row],[% Diff 1]],Table22[[#This Row],[% Diff 2]],Table22[[#This Row],[% Diff 3]])</f>
        <v>0</v>
      </c>
      <c r="T61" s="6">
        <v>0</v>
      </c>
      <c r="U61" s="6">
        <v>0</v>
      </c>
      <c r="V61" s="6">
        <v>0</v>
      </c>
      <c r="W61" s="11">
        <f t="shared" si="78"/>
        <v>0</v>
      </c>
    </row>
    <row r="62" spans="1:1488" s="14" customFormat="1">
      <c r="B62" s="1"/>
      <c r="C62" s="38"/>
      <c r="D62" s="1" t="s">
        <v>9</v>
      </c>
      <c r="E62" s="6">
        <v>8.3333333333333332E-3</v>
      </c>
      <c r="F62" s="6">
        <v>8.3333333333333332E-3</v>
      </c>
      <c r="G62" s="6">
        <f t="shared" si="70"/>
        <v>0</v>
      </c>
      <c r="H62" s="4">
        <f t="shared" si="71"/>
        <v>0</v>
      </c>
      <c r="I62" s="6">
        <v>8.3333333333333332E-3</v>
      </c>
      <c r="J62" s="6">
        <v>8.3333333333333332E-3</v>
      </c>
      <c r="K62" s="6">
        <f t="shared" si="72"/>
        <v>0</v>
      </c>
      <c r="L62" s="4">
        <f t="shared" si="73"/>
        <v>0</v>
      </c>
      <c r="M62" s="6">
        <v>8.3333333333333332E-3</v>
      </c>
      <c r="N62" s="6">
        <v>8.3333333333333332E-3</v>
      </c>
      <c r="O62" s="6">
        <f t="shared" si="74"/>
        <v>0</v>
      </c>
      <c r="P62" s="18">
        <f t="shared" si="75"/>
        <v>0</v>
      </c>
      <c r="Q62" s="6">
        <f t="shared" si="76"/>
        <v>8.3333333333333332E-3</v>
      </c>
      <c r="R62" s="6">
        <f t="shared" si="77"/>
        <v>8.3333333333333332E-3</v>
      </c>
      <c r="S62" s="4">
        <f>AVERAGE(Table22[[#This Row],[% Diff 1]],Table22[[#This Row],[% Diff 2]],Table22[[#This Row],[% Diff 3]])</f>
        <v>0</v>
      </c>
      <c r="T62" s="6">
        <v>0</v>
      </c>
      <c r="U62" s="6">
        <v>0</v>
      </c>
      <c r="V62" s="6">
        <v>0</v>
      </c>
      <c r="W62" s="11">
        <f t="shared" si="78"/>
        <v>0</v>
      </c>
    </row>
    <row r="63" spans="1:1488" s="14" customFormat="1" ht="12" customHeight="1">
      <c r="B63" s="1"/>
      <c r="C63" s="38"/>
      <c r="D63" s="1" t="s">
        <v>9</v>
      </c>
      <c r="E63" s="6">
        <v>8.3333333333333332E-3</v>
      </c>
      <c r="F63" s="6">
        <v>8.3333333333333332E-3</v>
      </c>
      <c r="G63" s="6">
        <f t="shared" si="70"/>
        <v>0</v>
      </c>
      <c r="H63" s="4">
        <f t="shared" si="71"/>
        <v>0</v>
      </c>
      <c r="I63" s="6">
        <v>8.3333333333333332E-3</v>
      </c>
      <c r="J63" s="6">
        <v>8.3333333333333332E-3</v>
      </c>
      <c r="K63" s="6">
        <f t="shared" si="72"/>
        <v>0</v>
      </c>
      <c r="L63" s="4">
        <f t="shared" si="73"/>
        <v>0</v>
      </c>
      <c r="M63" s="6">
        <v>8.3333333333333332E-3</v>
      </c>
      <c r="N63" s="6">
        <v>8.3333333333333332E-3</v>
      </c>
      <c r="O63" s="6">
        <f t="shared" si="74"/>
        <v>0</v>
      </c>
      <c r="P63" s="18">
        <f t="shared" si="75"/>
        <v>0</v>
      </c>
      <c r="Q63" s="6">
        <f t="shared" si="76"/>
        <v>8.3333333333333332E-3</v>
      </c>
      <c r="R63" s="6">
        <f t="shared" si="77"/>
        <v>8.3333333333333332E-3</v>
      </c>
      <c r="S63" s="4">
        <f>AVERAGE(Table22[[#This Row],[% Diff 1]],Table22[[#This Row],[% Diff 2]],Table22[[#This Row],[% Diff 3]])</f>
        <v>0</v>
      </c>
      <c r="T63" s="6">
        <v>0</v>
      </c>
      <c r="U63" s="6">
        <v>0</v>
      </c>
      <c r="V63" s="6">
        <v>0</v>
      </c>
      <c r="W63" s="11">
        <f t="shared" si="78"/>
        <v>0</v>
      </c>
    </row>
    <row r="64" spans="1:1488" s="14" customFormat="1">
      <c r="B64" s="1"/>
      <c r="C64" s="38"/>
      <c r="D64" s="1" t="s">
        <v>9</v>
      </c>
      <c r="E64" s="6">
        <v>8.3333333333333332E-3</v>
      </c>
      <c r="F64" s="6">
        <v>8.3333333333333332E-3</v>
      </c>
      <c r="G64" s="6">
        <f t="shared" si="70"/>
        <v>0</v>
      </c>
      <c r="H64" s="4">
        <f t="shared" si="71"/>
        <v>0</v>
      </c>
      <c r="I64" s="6">
        <v>8.3333333333333332E-3</v>
      </c>
      <c r="J64" s="6">
        <v>8.3333333333333332E-3</v>
      </c>
      <c r="K64" s="6">
        <f t="shared" si="72"/>
        <v>0</v>
      </c>
      <c r="L64" s="4">
        <f t="shared" si="73"/>
        <v>0</v>
      </c>
      <c r="M64" s="6">
        <v>8.3333333333333332E-3</v>
      </c>
      <c r="N64" s="6">
        <v>8.3333333333333332E-3</v>
      </c>
      <c r="O64" s="6">
        <f t="shared" si="74"/>
        <v>0</v>
      </c>
      <c r="P64" s="18">
        <f t="shared" si="75"/>
        <v>0</v>
      </c>
      <c r="Q64" s="6">
        <f t="shared" si="76"/>
        <v>8.3333333333333332E-3</v>
      </c>
      <c r="R64" s="6">
        <f t="shared" si="77"/>
        <v>8.3333333333333332E-3</v>
      </c>
      <c r="S64" s="4">
        <f>AVERAGE(Table22[[#This Row],[% Diff 1]],Table22[[#This Row],[% Diff 2]],Table22[[#This Row],[% Diff 3]])</f>
        <v>0</v>
      </c>
      <c r="T64" s="6">
        <v>0</v>
      </c>
      <c r="U64" s="6">
        <v>0</v>
      </c>
      <c r="V64" s="6">
        <v>0</v>
      </c>
      <c r="W64" s="11">
        <f t="shared" si="78"/>
        <v>0</v>
      </c>
    </row>
    <row r="65" spans="1:1488" s="14" customFormat="1">
      <c r="B65" s="1"/>
      <c r="C65" s="38"/>
      <c r="D65" s="1" t="s">
        <v>9</v>
      </c>
      <c r="E65" s="6">
        <v>8.3333333333333332E-3</v>
      </c>
      <c r="F65" s="6">
        <v>8.3333333333333332E-3</v>
      </c>
      <c r="G65" s="6">
        <f t="shared" si="70"/>
        <v>0</v>
      </c>
      <c r="H65" s="4">
        <f t="shared" si="71"/>
        <v>0</v>
      </c>
      <c r="I65" s="6">
        <v>8.3333333333333332E-3</v>
      </c>
      <c r="J65" s="6">
        <v>8.3333333333333332E-3</v>
      </c>
      <c r="K65" s="6">
        <f t="shared" si="72"/>
        <v>0</v>
      </c>
      <c r="L65" s="4">
        <f t="shared" si="73"/>
        <v>0</v>
      </c>
      <c r="M65" s="6">
        <v>8.3333333333333332E-3</v>
      </c>
      <c r="N65" s="6">
        <v>8.3333333333333332E-3</v>
      </c>
      <c r="O65" s="6">
        <f t="shared" si="74"/>
        <v>0</v>
      </c>
      <c r="P65" s="18">
        <f t="shared" si="75"/>
        <v>0</v>
      </c>
      <c r="Q65" s="6">
        <f t="shared" si="76"/>
        <v>8.3333333333333332E-3</v>
      </c>
      <c r="R65" s="6">
        <f t="shared" si="77"/>
        <v>8.3333333333333332E-3</v>
      </c>
      <c r="S65" s="4">
        <f>AVERAGE(Table22[[#This Row],[% Diff 1]],Table22[[#This Row],[% Diff 2]],Table22[[#This Row],[% Diff 3]])</f>
        <v>0</v>
      </c>
      <c r="T65" s="6">
        <v>0</v>
      </c>
      <c r="U65" s="6">
        <v>0</v>
      </c>
      <c r="V65" s="6">
        <v>0</v>
      </c>
      <c r="W65" s="11">
        <f t="shared" si="78"/>
        <v>0</v>
      </c>
    </row>
    <row r="66" spans="1:1488" s="14" customFormat="1">
      <c r="B66" s="1"/>
      <c r="C66" s="38"/>
      <c r="D66" s="1" t="s">
        <v>9</v>
      </c>
      <c r="E66" s="6">
        <v>8.3333333333333332E-3</v>
      </c>
      <c r="F66" s="6">
        <v>8.3333333333333332E-3</v>
      </c>
      <c r="G66" s="6">
        <f t="shared" si="70"/>
        <v>0</v>
      </c>
      <c r="H66" s="4">
        <f t="shared" si="71"/>
        <v>0</v>
      </c>
      <c r="I66" s="6">
        <v>8.3333333333333332E-3</v>
      </c>
      <c r="J66" s="6">
        <v>8.3333333333333332E-3</v>
      </c>
      <c r="K66" s="6">
        <f t="shared" si="72"/>
        <v>0</v>
      </c>
      <c r="L66" s="4">
        <f t="shared" si="73"/>
        <v>0</v>
      </c>
      <c r="M66" s="6">
        <v>8.3333333333333332E-3</v>
      </c>
      <c r="N66" s="6">
        <v>8.3333333333333332E-3</v>
      </c>
      <c r="O66" s="6">
        <f t="shared" si="74"/>
        <v>0</v>
      </c>
      <c r="P66" s="18">
        <f t="shared" si="75"/>
        <v>0</v>
      </c>
      <c r="Q66" s="6">
        <f t="shared" si="76"/>
        <v>8.3333333333333332E-3</v>
      </c>
      <c r="R66" s="6">
        <f t="shared" si="77"/>
        <v>8.3333333333333332E-3</v>
      </c>
      <c r="S66" s="4">
        <f>AVERAGE(Table22[[#This Row],[% Diff 1]],Table22[[#This Row],[% Diff 2]],Table22[[#This Row],[% Diff 3]])</f>
        <v>0</v>
      </c>
      <c r="T66" s="6">
        <v>0</v>
      </c>
      <c r="U66" s="6">
        <v>0</v>
      </c>
      <c r="V66" s="6">
        <v>0</v>
      </c>
      <c r="W66" s="11">
        <f t="shared" si="78"/>
        <v>0</v>
      </c>
    </row>
    <row r="67" spans="1:1488" s="22" customFormat="1">
      <c r="A67" s="14"/>
      <c r="B67" s="39"/>
      <c r="C67" s="38"/>
      <c r="D67" s="1" t="s">
        <v>9</v>
      </c>
      <c r="E67" s="6">
        <v>8.3333333333333332E-3</v>
      </c>
      <c r="F67" s="6">
        <v>8.3333333333333332E-3</v>
      </c>
      <c r="G67" s="6">
        <f t="shared" si="70"/>
        <v>0</v>
      </c>
      <c r="H67" s="4">
        <f t="shared" si="71"/>
        <v>0</v>
      </c>
      <c r="I67" s="6">
        <v>8.3333333333333332E-3</v>
      </c>
      <c r="J67" s="6">
        <v>8.3333333333333332E-3</v>
      </c>
      <c r="K67" s="6">
        <f t="shared" si="72"/>
        <v>0</v>
      </c>
      <c r="L67" s="4">
        <f t="shared" si="73"/>
        <v>0</v>
      </c>
      <c r="M67" s="6">
        <v>8.3333333333333332E-3</v>
      </c>
      <c r="N67" s="6">
        <v>8.3333333333333332E-3</v>
      </c>
      <c r="O67" s="6">
        <f t="shared" si="74"/>
        <v>0</v>
      </c>
      <c r="P67" s="18">
        <f t="shared" si="75"/>
        <v>0</v>
      </c>
      <c r="Q67" s="6">
        <f t="shared" si="76"/>
        <v>8.3333333333333332E-3</v>
      </c>
      <c r="R67" s="6">
        <f t="shared" si="77"/>
        <v>8.3333333333333332E-3</v>
      </c>
      <c r="S67" s="4">
        <f>AVERAGE(Table22[[#This Row],[% Diff 1]],Table22[[#This Row],[% Diff 2]],Table22[[#This Row],[% Diff 3]])</f>
        <v>0</v>
      </c>
      <c r="T67" s="6">
        <v>0</v>
      </c>
      <c r="U67" s="6">
        <v>0</v>
      </c>
      <c r="V67" s="6">
        <v>0</v>
      </c>
      <c r="W67" s="11">
        <f t="shared" si="78"/>
        <v>0</v>
      </c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  <c r="JK67" s="14"/>
      <c r="JL67" s="14"/>
      <c r="JM67" s="14"/>
      <c r="JN67" s="14"/>
      <c r="JO67" s="14"/>
      <c r="JP67" s="14"/>
      <c r="JQ67" s="14"/>
      <c r="JR67" s="14"/>
      <c r="JS67" s="14"/>
      <c r="JT67" s="14"/>
      <c r="JU67" s="14"/>
      <c r="JV67" s="14"/>
      <c r="JW67" s="14"/>
      <c r="JX67" s="14"/>
      <c r="JY67" s="14"/>
      <c r="JZ67" s="14"/>
      <c r="KA67" s="14"/>
      <c r="KB67" s="14"/>
      <c r="KC67" s="14"/>
      <c r="KD67" s="14"/>
      <c r="KE67" s="14"/>
      <c r="KF67" s="14"/>
      <c r="KG67" s="14"/>
      <c r="KH67" s="14"/>
      <c r="KI67" s="14"/>
      <c r="KJ67" s="14"/>
      <c r="KK67" s="14"/>
      <c r="KL67" s="14"/>
      <c r="KM67" s="14"/>
      <c r="KN67" s="14"/>
      <c r="KO67" s="14"/>
      <c r="KP67" s="14"/>
      <c r="KQ67" s="14"/>
      <c r="KR67" s="14"/>
      <c r="KS67" s="14"/>
      <c r="KT67" s="14"/>
      <c r="KU67" s="14"/>
      <c r="KV67" s="14"/>
      <c r="KW67" s="14"/>
      <c r="KX67" s="14"/>
      <c r="KY67" s="14"/>
      <c r="KZ67" s="14"/>
      <c r="LA67" s="14"/>
      <c r="LB67" s="14"/>
      <c r="LC67" s="14"/>
      <c r="LD67" s="14"/>
      <c r="LE67" s="14"/>
      <c r="LF67" s="14"/>
      <c r="LG67" s="14"/>
      <c r="LH67" s="14"/>
      <c r="LI67" s="14"/>
      <c r="LJ67" s="14"/>
      <c r="LK67" s="14"/>
      <c r="LL67" s="14"/>
      <c r="LM67" s="14"/>
      <c r="LN67" s="14"/>
      <c r="LO67" s="14"/>
      <c r="LP67" s="14"/>
      <c r="LQ67" s="14"/>
      <c r="LR67" s="14"/>
      <c r="LS67" s="14"/>
      <c r="LT67" s="14"/>
      <c r="LU67" s="14"/>
      <c r="LV67" s="14"/>
      <c r="LW67" s="14"/>
      <c r="LX67" s="14"/>
      <c r="LY67" s="14"/>
      <c r="LZ67" s="14"/>
      <c r="MA67" s="14"/>
      <c r="MB67" s="14"/>
      <c r="MC67" s="14"/>
      <c r="MD67" s="14"/>
      <c r="ME67" s="14"/>
      <c r="MF67" s="14"/>
      <c r="MG67" s="14"/>
      <c r="MH67" s="14"/>
      <c r="MI67" s="14"/>
      <c r="MJ67" s="14"/>
      <c r="MK67" s="14"/>
      <c r="ML67" s="14"/>
      <c r="MM67" s="14"/>
      <c r="MN67" s="14"/>
      <c r="MO67" s="14"/>
      <c r="MP67" s="14"/>
      <c r="MQ67" s="14"/>
      <c r="MR67" s="14"/>
      <c r="MS67" s="14"/>
      <c r="MT67" s="14"/>
      <c r="MU67" s="14"/>
      <c r="MV67" s="14"/>
      <c r="MW67" s="14"/>
      <c r="MX67" s="14"/>
      <c r="MY67" s="14"/>
      <c r="MZ67" s="14"/>
      <c r="NA67" s="14"/>
      <c r="NB67" s="14"/>
      <c r="NC67" s="14"/>
      <c r="ND67" s="14"/>
      <c r="NE67" s="14"/>
      <c r="NF67" s="14"/>
      <c r="NG67" s="14"/>
      <c r="NH67" s="14"/>
      <c r="NI67" s="14"/>
      <c r="NJ67" s="14"/>
      <c r="NK67" s="14"/>
      <c r="NL67" s="14"/>
      <c r="NM67" s="14"/>
      <c r="NN67" s="14"/>
      <c r="NO67" s="14"/>
      <c r="NP67" s="14"/>
      <c r="NQ67" s="14"/>
      <c r="NR67" s="14"/>
      <c r="NS67" s="14"/>
      <c r="NT67" s="14"/>
      <c r="NU67" s="14"/>
      <c r="NV67" s="14"/>
      <c r="NW67" s="14"/>
      <c r="NX67" s="14"/>
      <c r="NY67" s="14"/>
      <c r="NZ67" s="14"/>
      <c r="OA67" s="14"/>
      <c r="OB67" s="14"/>
      <c r="OC67" s="14"/>
      <c r="OD67" s="14"/>
      <c r="OE67" s="14"/>
      <c r="OF67" s="14"/>
      <c r="OG67" s="14"/>
      <c r="OH67" s="14"/>
      <c r="OI67" s="14"/>
      <c r="OJ67" s="14"/>
      <c r="OK67" s="14"/>
      <c r="OL67" s="14"/>
      <c r="OM67" s="14"/>
      <c r="ON67" s="14"/>
      <c r="OO67" s="14"/>
      <c r="OP67" s="14"/>
      <c r="OQ67" s="14"/>
      <c r="OR67" s="14"/>
      <c r="OS67" s="14"/>
      <c r="OT67" s="14"/>
      <c r="OU67" s="14"/>
      <c r="OV67" s="14"/>
      <c r="OW67" s="14"/>
      <c r="OX67" s="14"/>
      <c r="OY67" s="14"/>
      <c r="OZ67" s="14"/>
      <c r="PA67" s="14"/>
      <c r="PB67" s="14"/>
      <c r="PC67" s="14"/>
      <c r="PD67" s="14"/>
      <c r="PE67" s="14"/>
      <c r="PF67" s="14"/>
      <c r="PG67" s="14"/>
      <c r="PH67" s="14"/>
      <c r="PI67" s="14"/>
      <c r="PJ67" s="14"/>
      <c r="PK67" s="14"/>
      <c r="PL67" s="14"/>
      <c r="PM67" s="14"/>
      <c r="PN67" s="14"/>
      <c r="PO67" s="14"/>
      <c r="PP67" s="14"/>
      <c r="PQ67" s="14"/>
      <c r="PR67" s="14"/>
      <c r="PS67" s="14"/>
      <c r="PT67" s="14"/>
      <c r="PU67" s="14"/>
      <c r="PV67" s="14"/>
      <c r="PW67" s="14"/>
      <c r="PX67" s="14"/>
      <c r="PY67" s="14"/>
      <c r="PZ67" s="14"/>
      <c r="QA67" s="14"/>
      <c r="QB67" s="14"/>
      <c r="QC67" s="14"/>
      <c r="QD67" s="14"/>
      <c r="QE67" s="14"/>
      <c r="QF67" s="14"/>
      <c r="QG67" s="14"/>
      <c r="QH67" s="14"/>
      <c r="QI67" s="14"/>
      <c r="QJ67" s="14"/>
      <c r="QK67" s="14"/>
      <c r="QL67" s="14"/>
      <c r="QM67" s="14"/>
      <c r="QN67" s="14"/>
      <c r="QO67" s="14"/>
      <c r="QP67" s="14"/>
      <c r="QQ67" s="14"/>
      <c r="QR67" s="14"/>
      <c r="QS67" s="14"/>
      <c r="QT67" s="14"/>
      <c r="QU67" s="14"/>
      <c r="QV67" s="14"/>
      <c r="QW67" s="14"/>
      <c r="QX67" s="14"/>
      <c r="QY67" s="14"/>
      <c r="QZ67" s="14"/>
      <c r="RA67" s="14"/>
      <c r="RB67" s="14"/>
      <c r="RC67" s="14"/>
      <c r="RD67" s="14"/>
      <c r="RE67" s="14"/>
      <c r="RF67" s="14"/>
      <c r="RG67" s="14"/>
      <c r="RH67" s="14"/>
      <c r="RI67" s="14"/>
      <c r="RJ67" s="14"/>
      <c r="RK67" s="14"/>
      <c r="RL67" s="14"/>
      <c r="RM67" s="14"/>
      <c r="RN67" s="14"/>
      <c r="RO67" s="14"/>
      <c r="RP67" s="14"/>
      <c r="RQ67" s="14"/>
      <c r="RR67" s="14"/>
      <c r="RS67" s="14"/>
      <c r="RT67" s="14"/>
      <c r="RU67" s="14"/>
      <c r="RV67" s="14"/>
      <c r="RW67" s="14"/>
      <c r="RX67" s="14"/>
      <c r="RY67" s="14"/>
      <c r="RZ67" s="14"/>
      <c r="SA67" s="14"/>
      <c r="SB67" s="14"/>
      <c r="SC67" s="14"/>
      <c r="SD67" s="14"/>
      <c r="SE67" s="14"/>
      <c r="SF67" s="14"/>
      <c r="SG67" s="14"/>
      <c r="SH67" s="14"/>
      <c r="SI67" s="14"/>
      <c r="SJ67" s="14"/>
      <c r="SK67" s="14"/>
      <c r="SL67" s="14"/>
      <c r="SM67" s="14"/>
      <c r="SN67" s="14"/>
      <c r="SO67" s="14"/>
      <c r="SP67" s="14"/>
      <c r="SQ67" s="14"/>
      <c r="SR67" s="14"/>
      <c r="SS67" s="14"/>
      <c r="ST67" s="14"/>
      <c r="SU67" s="14"/>
      <c r="SV67" s="14"/>
      <c r="SW67" s="14"/>
      <c r="SX67" s="14"/>
      <c r="SY67" s="14"/>
      <c r="SZ67" s="14"/>
      <c r="TA67" s="14"/>
      <c r="TB67" s="14"/>
      <c r="TC67" s="14"/>
      <c r="TD67" s="14"/>
      <c r="TE67" s="14"/>
      <c r="TF67" s="14"/>
      <c r="TG67" s="14"/>
      <c r="TH67" s="14"/>
      <c r="TI67" s="14"/>
      <c r="TJ67" s="14"/>
      <c r="TK67" s="14"/>
      <c r="TL67" s="14"/>
      <c r="TM67" s="14"/>
      <c r="TN67" s="14"/>
      <c r="TO67" s="14"/>
      <c r="TP67" s="14"/>
      <c r="TQ67" s="14"/>
      <c r="TR67" s="14"/>
      <c r="TS67" s="14"/>
      <c r="TT67" s="14"/>
      <c r="TU67" s="14"/>
      <c r="TV67" s="14"/>
      <c r="TW67" s="14"/>
      <c r="TX67" s="14"/>
      <c r="TY67" s="14"/>
      <c r="TZ67" s="14"/>
      <c r="UA67" s="14"/>
      <c r="UB67" s="14"/>
      <c r="UC67" s="14"/>
      <c r="UD67" s="14"/>
      <c r="UE67" s="14"/>
      <c r="UF67" s="14"/>
      <c r="UG67" s="14"/>
      <c r="UH67" s="14"/>
      <c r="UI67" s="14"/>
      <c r="UJ67" s="14"/>
      <c r="UK67" s="14"/>
      <c r="UL67" s="14"/>
      <c r="UM67" s="14"/>
      <c r="UN67" s="14"/>
      <c r="UO67" s="14"/>
      <c r="UP67" s="14"/>
      <c r="UQ67" s="14"/>
      <c r="UR67" s="14"/>
      <c r="US67" s="14"/>
      <c r="UT67" s="14"/>
      <c r="UU67" s="14"/>
      <c r="UV67" s="14"/>
      <c r="UW67" s="14"/>
      <c r="UX67" s="14"/>
      <c r="UY67" s="14"/>
      <c r="UZ67" s="14"/>
      <c r="VA67" s="14"/>
      <c r="VB67" s="14"/>
      <c r="VC67" s="14"/>
      <c r="VD67" s="14"/>
      <c r="VE67" s="14"/>
      <c r="VF67" s="14"/>
      <c r="VG67" s="14"/>
      <c r="VH67" s="14"/>
      <c r="VI67" s="14"/>
      <c r="VJ67" s="14"/>
      <c r="VK67" s="14"/>
      <c r="VL67" s="14"/>
      <c r="VM67" s="14"/>
      <c r="VN67" s="14"/>
      <c r="VO67" s="14"/>
      <c r="VP67" s="14"/>
      <c r="VQ67" s="14"/>
      <c r="VR67" s="14"/>
      <c r="VS67" s="14"/>
      <c r="VT67" s="14"/>
      <c r="VU67" s="14"/>
      <c r="VV67" s="14"/>
      <c r="VW67" s="14"/>
      <c r="VX67" s="14"/>
      <c r="VY67" s="14"/>
      <c r="VZ67" s="14"/>
      <c r="WA67" s="14"/>
      <c r="WB67" s="14"/>
      <c r="WC67" s="14"/>
      <c r="WD67" s="14"/>
      <c r="WE67" s="14"/>
      <c r="WF67" s="14"/>
      <c r="WG67" s="14"/>
      <c r="WH67" s="14"/>
      <c r="WI67" s="14"/>
      <c r="WJ67" s="14"/>
      <c r="WK67" s="14"/>
      <c r="WL67" s="14"/>
      <c r="WM67" s="14"/>
      <c r="WN67" s="14"/>
      <c r="WO67" s="14"/>
      <c r="WP67" s="14"/>
      <c r="WQ67" s="14"/>
      <c r="WR67" s="14"/>
      <c r="WS67" s="14"/>
      <c r="WT67" s="14"/>
      <c r="WU67" s="14"/>
      <c r="WV67" s="14"/>
      <c r="WW67" s="14"/>
      <c r="WX67" s="14"/>
      <c r="WY67" s="14"/>
      <c r="WZ67" s="14"/>
      <c r="XA67" s="14"/>
      <c r="XB67" s="14"/>
      <c r="XC67" s="14"/>
      <c r="XD67" s="14"/>
      <c r="XE67" s="14"/>
      <c r="XF67" s="14"/>
      <c r="XG67" s="14"/>
      <c r="XH67" s="14"/>
      <c r="XI67" s="14"/>
      <c r="XJ67" s="14"/>
      <c r="XK67" s="14"/>
      <c r="XL67" s="14"/>
      <c r="XM67" s="14"/>
      <c r="XN67" s="14"/>
      <c r="XO67" s="14"/>
      <c r="XP67" s="14"/>
      <c r="XQ67" s="14"/>
      <c r="XR67" s="14"/>
      <c r="XS67" s="14"/>
      <c r="XT67" s="14"/>
      <c r="XU67" s="14"/>
      <c r="XV67" s="14"/>
      <c r="XW67" s="14"/>
      <c r="XX67" s="14"/>
      <c r="XY67" s="14"/>
      <c r="XZ67" s="14"/>
      <c r="YA67" s="14"/>
      <c r="YB67" s="14"/>
      <c r="YC67" s="14"/>
      <c r="YD67" s="14"/>
      <c r="YE67" s="14"/>
      <c r="YF67" s="14"/>
      <c r="YG67" s="14"/>
      <c r="YH67" s="14"/>
      <c r="YI67" s="14"/>
      <c r="YJ67" s="14"/>
      <c r="YK67" s="14"/>
      <c r="YL67" s="14"/>
      <c r="YM67" s="14"/>
      <c r="YN67" s="14"/>
      <c r="YO67" s="14"/>
      <c r="YP67" s="14"/>
      <c r="YQ67" s="14"/>
      <c r="YR67" s="14"/>
      <c r="YS67" s="14"/>
      <c r="YT67" s="14"/>
      <c r="YU67" s="14"/>
      <c r="YV67" s="14"/>
      <c r="YW67" s="14"/>
      <c r="YX67" s="14"/>
      <c r="YY67" s="14"/>
      <c r="YZ67" s="14"/>
      <c r="ZA67" s="14"/>
      <c r="ZB67" s="14"/>
      <c r="ZC67" s="14"/>
      <c r="ZD67" s="14"/>
      <c r="ZE67" s="14"/>
      <c r="ZF67" s="14"/>
      <c r="ZG67" s="14"/>
      <c r="ZH67" s="14"/>
      <c r="ZI67" s="14"/>
      <c r="ZJ67" s="14"/>
      <c r="ZK67" s="14"/>
      <c r="ZL67" s="14"/>
      <c r="ZM67" s="14"/>
      <c r="ZN67" s="14"/>
      <c r="ZO67" s="14"/>
      <c r="ZP67" s="14"/>
      <c r="ZQ67" s="14"/>
      <c r="ZR67" s="14"/>
      <c r="ZS67" s="14"/>
      <c r="ZT67" s="14"/>
      <c r="ZU67" s="14"/>
      <c r="ZV67" s="14"/>
      <c r="ZW67" s="14"/>
      <c r="ZX67" s="14"/>
      <c r="ZY67" s="14"/>
      <c r="ZZ67" s="14"/>
      <c r="AAA67" s="14"/>
      <c r="AAB67" s="14"/>
      <c r="AAC67" s="14"/>
      <c r="AAD67" s="14"/>
      <c r="AAE67" s="14"/>
      <c r="AAF67" s="14"/>
      <c r="AAG67" s="14"/>
      <c r="AAH67" s="14"/>
      <c r="AAI67" s="14"/>
      <c r="AAJ67" s="14"/>
      <c r="AAK67" s="14"/>
      <c r="AAL67" s="14"/>
      <c r="AAM67" s="14"/>
      <c r="AAN67" s="14"/>
      <c r="AAO67" s="14"/>
      <c r="AAP67" s="14"/>
      <c r="AAQ67" s="14"/>
      <c r="AAR67" s="14"/>
      <c r="AAS67" s="14"/>
      <c r="AAT67" s="14"/>
      <c r="AAU67" s="14"/>
      <c r="AAV67" s="14"/>
      <c r="AAW67" s="14"/>
      <c r="AAX67" s="14"/>
      <c r="AAY67" s="14"/>
      <c r="AAZ67" s="14"/>
      <c r="ABA67" s="14"/>
      <c r="ABB67" s="14"/>
      <c r="ABC67" s="14"/>
      <c r="ABD67" s="14"/>
      <c r="ABE67" s="14"/>
      <c r="ABF67" s="14"/>
      <c r="ABG67" s="14"/>
      <c r="ABH67" s="14"/>
      <c r="ABI67" s="14"/>
      <c r="ABJ67" s="14"/>
      <c r="ABK67" s="14"/>
      <c r="ABL67" s="14"/>
      <c r="ABM67" s="14"/>
      <c r="ABN67" s="14"/>
      <c r="ABO67" s="14"/>
      <c r="ABP67" s="14"/>
      <c r="ABQ67" s="14"/>
      <c r="ABR67" s="14"/>
      <c r="ABS67" s="14"/>
      <c r="ABT67" s="14"/>
      <c r="ABU67" s="14"/>
      <c r="ABV67" s="14"/>
      <c r="ABW67" s="14"/>
      <c r="ABX67" s="14"/>
      <c r="ABY67" s="14"/>
      <c r="ABZ67" s="14"/>
      <c r="ACA67" s="14"/>
      <c r="ACB67" s="14"/>
      <c r="ACC67" s="14"/>
      <c r="ACD67" s="14"/>
      <c r="ACE67" s="14"/>
      <c r="ACF67" s="14"/>
      <c r="ACG67" s="14"/>
      <c r="ACH67" s="14"/>
      <c r="ACI67" s="14"/>
      <c r="ACJ67" s="14"/>
      <c r="ACK67" s="14"/>
      <c r="ACL67" s="14"/>
      <c r="ACM67" s="14"/>
      <c r="ACN67" s="14"/>
      <c r="ACO67" s="14"/>
      <c r="ACP67" s="14"/>
      <c r="ACQ67" s="14"/>
      <c r="ACR67" s="14"/>
      <c r="ACS67" s="14"/>
      <c r="ACT67" s="14"/>
      <c r="ACU67" s="14"/>
      <c r="ACV67" s="14"/>
      <c r="ACW67" s="14"/>
      <c r="ACX67" s="14"/>
      <c r="ACY67" s="14"/>
      <c r="ACZ67" s="14"/>
      <c r="ADA67" s="14"/>
      <c r="ADB67" s="14"/>
      <c r="ADC67" s="14"/>
      <c r="ADD67" s="14"/>
      <c r="ADE67" s="14"/>
      <c r="ADF67" s="14"/>
      <c r="ADG67" s="14"/>
      <c r="ADH67" s="14"/>
      <c r="ADI67" s="14"/>
      <c r="ADJ67" s="14"/>
      <c r="ADK67" s="14"/>
      <c r="ADL67" s="14"/>
      <c r="ADM67" s="14"/>
      <c r="ADN67" s="14"/>
      <c r="ADO67" s="14"/>
      <c r="ADP67" s="14"/>
      <c r="ADQ67" s="14"/>
      <c r="ADR67" s="14"/>
      <c r="ADS67" s="14"/>
      <c r="ADT67" s="14"/>
      <c r="ADU67" s="14"/>
      <c r="ADV67" s="14"/>
      <c r="ADW67" s="14"/>
      <c r="ADX67" s="14"/>
      <c r="ADY67" s="14"/>
      <c r="ADZ67" s="14"/>
      <c r="AEA67" s="14"/>
      <c r="AEB67" s="14"/>
      <c r="AEC67" s="14"/>
      <c r="AED67" s="14"/>
      <c r="AEE67" s="14"/>
      <c r="AEF67" s="14"/>
      <c r="AEG67" s="14"/>
      <c r="AEH67" s="14"/>
      <c r="AEI67" s="14"/>
      <c r="AEJ67" s="14"/>
      <c r="AEK67" s="14"/>
      <c r="AEL67" s="14"/>
      <c r="AEM67" s="14"/>
      <c r="AEN67" s="14"/>
      <c r="AEO67" s="14"/>
      <c r="AEP67" s="14"/>
      <c r="AEQ67" s="14"/>
      <c r="AER67" s="14"/>
      <c r="AES67" s="14"/>
      <c r="AET67" s="14"/>
      <c r="AEU67" s="14"/>
      <c r="AEV67" s="14"/>
      <c r="AEW67" s="14"/>
      <c r="AEX67" s="14"/>
      <c r="AEY67" s="14"/>
      <c r="AEZ67" s="14"/>
      <c r="AFA67" s="14"/>
      <c r="AFB67" s="14"/>
      <c r="AFC67" s="14"/>
      <c r="AFD67" s="14"/>
      <c r="AFE67" s="14"/>
      <c r="AFF67" s="14"/>
      <c r="AFG67" s="14"/>
      <c r="AFH67" s="14"/>
      <c r="AFI67" s="14"/>
      <c r="AFJ67" s="14"/>
      <c r="AFK67" s="14"/>
      <c r="AFL67" s="14"/>
      <c r="AFM67" s="14"/>
      <c r="AFN67" s="14"/>
      <c r="AFO67" s="14"/>
      <c r="AFP67" s="14"/>
      <c r="AFQ67" s="14"/>
      <c r="AFR67" s="14"/>
      <c r="AFS67" s="14"/>
      <c r="AFT67" s="14"/>
      <c r="AFU67" s="14"/>
      <c r="AFV67" s="14"/>
      <c r="AFW67" s="14"/>
      <c r="AFX67" s="14"/>
      <c r="AFY67" s="14"/>
      <c r="AFZ67" s="14"/>
      <c r="AGA67" s="14"/>
      <c r="AGB67" s="14"/>
      <c r="AGC67" s="14"/>
      <c r="AGD67" s="14"/>
      <c r="AGE67" s="14"/>
      <c r="AGF67" s="14"/>
      <c r="AGG67" s="14"/>
      <c r="AGH67" s="14"/>
      <c r="AGI67" s="14"/>
      <c r="AGJ67" s="14"/>
      <c r="AGK67" s="14"/>
      <c r="AGL67" s="14"/>
      <c r="AGM67" s="14"/>
      <c r="AGN67" s="14"/>
      <c r="AGO67" s="14"/>
      <c r="AGP67" s="14"/>
      <c r="AGQ67" s="14"/>
      <c r="AGR67" s="14"/>
      <c r="AGS67" s="14"/>
      <c r="AGT67" s="14"/>
      <c r="AGU67" s="14"/>
      <c r="AGV67" s="14"/>
      <c r="AGW67" s="14"/>
      <c r="AGX67" s="14"/>
      <c r="AGY67" s="14"/>
      <c r="AGZ67" s="14"/>
      <c r="AHA67" s="14"/>
      <c r="AHB67" s="14"/>
      <c r="AHC67" s="14"/>
      <c r="AHD67" s="14"/>
      <c r="AHE67" s="14"/>
      <c r="AHF67" s="14"/>
      <c r="AHG67" s="14"/>
      <c r="AHH67" s="14"/>
      <c r="AHI67" s="14"/>
      <c r="AHJ67" s="14"/>
      <c r="AHK67" s="14"/>
      <c r="AHL67" s="14"/>
      <c r="AHM67" s="14"/>
      <c r="AHN67" s="14"/>
      <c r="AHO67" s="14"/>
      <c r="AHP67" s="14"/>
      <c r="AHQ67" s="14"/>
      <c r="AHR67" s="14"/>
      <c r="AHS67" s="14"/>
      <c r="AHT67" s="14"/>
      <c r="AHU67" s="14"/>
      <c r="AHV67" s="14"/>
      <c r="AHW67" s="14"/>
      <c r="AHX67" s="14"/>
      <c r="AHY67" s="14"/>
      <c r="AHZ67" s="14"/>
      <c r="AIA67" s="14"/>
      <c r="AIB67" s="14"/>
      <c r="AIC67" s="14"/>
      <c r="AID67" s="14"/>
      <c r="AIE67" s="14"/>
      <c r="AIF67" s="14"/>
      <c r="AIG67" s="14"/>
      <c r="AIH67" s="14"/>
      <c r="AII67" s="14"/>
      <c r="AIJ67" s="14"/>
      <c r="AIK67" s="14"/>
      <c r="AIL67" s="14"/>
      <c r="AIM67" s="14"/>
      <c r="AIN67" s="14"/>
      <c r="AIO67" s="14"/>
      <c r="AIP67" s="14"/>
      <c r="AIQ67" s="14"/>
      <c r="AIR67" s="14"/>
      <c r="AIS67" s="14"/>
      <c r="AIT67" s="14"/>
      <c r="AIU67" s="14"/>
      <c r="AIV67" s="14"/>
      <c r="AIW67" s="14"/>
      <c r="AIX67" s="14"/>
      <c r="AIY67" s="14"/>
      <c r="AIZ67" s="14"/>
      <c r="AJA67" s="14"/>
      <c r="AJB67" s="14"/>
      <c r="AJC67" s="14"/>
      <c r="AJD67" s="14"/>
      <c r="AJE67" s="14"/>
      <c r="AJF67" s="14"/>
      <c r="AJG67" s="14"/>
      <c r="AJH67" s="14"/>
      <c r="AJI67" s="14"/>
      <c r="AJJ67" s="14"/>
      <c r="AJK67" s="14"/>
      <c r="AJL67" s="14"/>
      <c r="AJM67" s="14"/>
      <c r="AJN67" s="14"/>
      <c r="AJO67" s="14"/>
      <c r="AJP67" s="14"/>
      <c r="AJQ67" s="14"/>
      <c r="AJR67" s="14"/>
      <c r="AJS67" s="14"/>
      <c r="AJT67" s="14"/>
      <c r="AJU67" s="14"/>
      <c r="AJV67" s="14"/>
      <c r="AJW67" s="14"/>
      <c r="AJX67" s="14"/>
      <c r="AJY67" s="14"/>
      <c r="AJZ67" s="14"/>
      <c r="AKA67" s="14"/>
      <c r="AKB67" s="14"/>
      <c r="AKC67" s="14"/>
      <c r="AKD67" s="14"/>
      <c r="AKE67" s="14"/>
      <c r="AKF67" s="14"/>
      <c r="AKG67" s="14"/>
      <c r="AKH67" s="14"/>
      <c r="AKI67" s="14"/>
      <c r="AKJ67" s="14"/>
      <c r="AKK67" s="14"/>
      <c r="AKL67" s="14"/>
      <c r="AKM67" s="14"/>
      <c r="AKN67" s="14"/>
      <c r="AKO67" s="14"/>
      <c r="AKP67" s="14"/>
      <c r="AKQ67" s="14"/>
      <c r="AKR67" s="14"/>
      <c r="AKS67" s="14"/>
      <c r="AKT67" s="14"/>
      <c r="AKU67" s="14"/>
      <c r="AKV67" s="14"/>
      <c r="AKW67" s="14"/>
      <c r="AKX67" s="14"/>
      <c r="AKY67" s="14"/>
      <c r="AKZ67" s="14"/>
      <c r="ALA67" s="14"/>
      <c r="ALB67" s="14"/>
      <c r="ALC67" s="14"/>
      <c r="ALD67" s="14"/>
      <c r="ALE67" s="14"/>
      <c r="ALF67" s="14"/>
      <c r="ALG67" s="14"/>
      <c r="ALH67" s="14"/>
      <c r="ALI67" s="14"/>
      <c r="ALJ67" s="14"/>
      <c r="ALK67" s="14"/>
      <c r="ALL67" s="14"/>
      <c r="ALM67" s="14"/>
      <c r="ALN67" s="14"/>
      <c r="ALO67" s="14"/>
      <c r="ALP67" s="14"/>
      <c r="ALQ67" s="14"/>
      <c r="ALR67" s="14"/>
      <c r="ALS67" s="14"/>
      <c r="ALT67" s="14"/>
      <c r="ALU67" s="14"/>
      <c r="ALV67" s="14"/>
      <c r="ALW67" s="14"/>
      <c r="ALX67" s="14"/>
      <c r="ALY67" s="14"/>
      <c r="ALZ67" s="14"/>
      <c r="AMA67" s="14"/>
      <c r="AMB67" s="14"/>
      <c r="AMC67" s="14"/>
      <c r="AMD67" s="14"/>
      <c r="AME67" s="14"/>
      <c r="AMF67" s="14"/>
      <c r="AMG67" s="14"/>
      <c r="AMH67" s="14"/>
      <c r="AMI67" s="14"/>
      <c r="AMJ67" s="14"/>
      <c r="AMK67" s="14"/>
      <c r="AML67" s="14"/>
      <c r="AMM67" s="14"/>
      <c r="AMN67" s="14"/>
      <c r="AMO67" s="14"/>
      <c r="AMP67" s="14"/>
      <c r="AMQ67" s="14"/>
      <c r="AMR67" s="14"/>
      <c r="AMS67" s="14"/>
      <c r="AMT67" s="14"/>
      <c r="AMU67" s="14"/>
      <c r="AMV67" s="14"/>
      <c r="AMW67" s="14"/>
      <c r="AMX67" s="14"/>
      <c r="AMY67" s="14"/>
      <c r="AMZ67" s="14"/>
      <c r="ANA67" s="14"/>
      <c r="ANB67" s="14"/>
      <c r="ANC67" s="14"/>
      <c r="AND67" s="14"/>
      <c r="ANE67" s="14"/>
      <c r="ANF67" s="14"/>
      <c r="ANG67" s="14"/>
      <c r="ANH67" s="14"/>
      <c r="ANI67" s="14"/>
      <c r="ANJ67" s="14"/>
      <c r="ANK67" s="14"/>
      <c r="ANL67" s="14"/>
      <c r="ANM67" s="14"/>
      <c r="ANN67" s="14"/>
      <c r="ANO67" s="14"/>
      <c r="ANP67" s="14"/>
      <c r="ANQ67" s="14"/>
      <c r="ANR67" s="14"/>
      <c r="ANS67" s="14"/>
      <c r="ANT67" s="14"/>
      <c r="ANU67" s="14"/>
      <c r="ANV67" s="14"/>
      <c r="ANW67" s="14"/>
      <c r="ANX67" s="14"/>
      <c r="ANY67" s="14"/>
      <c r="ANZ67" s="14"/>
      <c r="AOA67" s="14"/>
      <c r="AOB67" s="14"/>
      <c r="AOC67" s="14"/>
      <c r="AOD67" s="14"/>
      <c r="AOE67" s="14"/>
      <c r="AOF67" s="14"/>
      <c r="AOG67" s="14"/>
      <c r="AOH67" s="14"/>
      <c r="AOI67" s="14"/>
      <c r="AOJ67" s="14"/>
      <c r="AOK67" s="14"/>
      <c r="AOL67" s="14"/>
      <c r="AOM67" s="14"/>
      <c r="AON67" s="14"/>
      <c r="AOO67" s="14"/>
      <c r="AOP67" s="14"/>
      <c r="AOQ67" s="14"/>
      <c r="AOR67" s="14"/>
      <c r="AOS67" s="14"/>
      <c r="AOT67" s="14"/>
      <c r="AOU67" s="14"/>
      <c r="AOV67" s="14"/>
      <c r="AOW67" s="14"/>
      <c r="AOX67" s="14"/>
      <c r="AOY67" s="14"/>
      <c r="AOZ67" s="14"/>
      <c r="APA67" s="14"/>
      <c r="APB67" s="14"/>
      <c r="APC67" s="14"/>
      <c r="APD67" s="14"/>
      <c r="APE67" s="14"/>
      <c r="APF67" s="14"/>
      <c r="APG67" s="14"/>
      <c r="APH67" s="14"/>
      <c r="API67" s="14"/>
      <c r="APJ67" s="14"/>
      <c r="APK67" s="14"/>
      <c r="APL67" s="14"/>
      <c r="APM67" s="14"/>
      <c r="APN67" s="14"/>
      <c r="APO67" s="14"/>
      <c r="APP67" s="14"/>
      <c r="APQ67" s="14"/>
      <c r="APR67" s="14"/>
      <c r="APS67" s="14"/>
      <c r="APT67" s="14"/>
      <c r="APU67" s="14"/>
      <c r="APV67" s="14"/>
      <c r="APW67" s="14"/>
      <c r="APX67" s="14"/>
      <c r="APY67" s="14"/>
      <c r="APZ67" s="14"/>
      <c r="AQA67" s="14"/>
      <c r="AQB67" s="14"/>
      <c r="AQC67" s="14"/>
      <c r="AQD67" s="14"/>
      <c r="AQE67" s="14"/>
      <c r="AQF67" s="14"/>
      <c r="AQG67" s="14"/>
      <c r="AQH67" s="14"/>
      <c r="AQI67" s="14"/>
      <c r="AQJ67" s="14"/>
      <c r="AQK67" s="14"/>
      <c r="AQL67" s="14"/>
      <c r="AQM67" s="14"/>
      <c r="AQN67" s="14"/>
      <c r="AQO67" s="14"/>
      <c r="AQP67" s="14"/>
      <c r="AQQ67" s="14"/>
      <c r="AQR67" s="14"/>
      <c r="AQS67" s="14"/>
      <c r="AQT67" s="14"/>
      <c r="AQU67" s="14"/>
      <c r="AQV67" s="14"/>
      <c r="AQW67" s="14"/>
      <c r="AQX67" s="14"/>
      <c r="AQY67" s="14"/>
      <c r="AQZ67" s="14"/>
      <c r="ARA67" s="14"/>
      <c r="ARB67" s="14"/>
      <c r="ARC67" s="14"/>
      <c r="ARD67" s="14"/>
      <c r="ARE67" s="14"/>
      <c r="ARF67" s="14"/>
      <c r="ARG67" s="14"/>
      <c r="ARH67" s="14"/>
      <c r="ARI67" s="14"/>
      <c r="ARJ67" s="14"/>
      <c r="ARK67" s="14"/>
      <c r="ARL67" s="14"/>
      <c r="ARM67" s="14"/>
      <c r="ARN67" s="14"/>
      <c r="ARO67" s="14"/>
      <c r="ARP67" s="14"/>
      <c r="ARQ67" s="14"/>
      <c r="ARR67" s="14"/>
      <c r="ARS67" s="14"/>
      <c r="ART67" s="14"/>
      <c r="ARU67" s="14"/>
      <c r="ARV67" s="14"/>
      <c r="ARW67" s="14"/>
      <c r="ARX67" s="14"/>
      <c r="ARY67" s="14"/>
      <c r="ARZ67" s="14"/>
      <c r="ASA67" s="14"/>
      <c r="ASB67" s="14"/>
      <c r="ASC67" s="14"/>
      <c r="ASD67" s="14"/>
      <c r="ASE67" s="14"/>
      <c r="ASF67" s="14"/>
      <c r="ASG67" s="14"/>
      <c r="ASH67" s="14"/>
      <c r="ASI67" s="14"/>
      <c r="ASJ67" s="14"/>
      <c r="ASK67" s="14"/>
      <c r="ASL67" s="14"/>
      <c r="ASM67" s="14"/>
      <c r="ASN67" s="14"/>
      <c r="ASO67" s="14"/>
      <c r="ASP67" s="14"/>
      <c r="ASQ67" s="14"/>
      <c r="ASR67" s="14"/>
      <c r="ASS67" s="14"/>
      <c r="AST67" s="14"/>
      <c r="ASU67" s="14"/>
      <c r="ASV67" s="14"/>
      <c r="ASW67" s="14"/>
      <c r="ASX67" s="14"/>
      <c r="ASY67" s="14"/>
      <c r="ASZ67" s="14"/>
      <c r="ATA67" s="14"/>
      <c r="ATB67" s="14"/>
      <c r="ATC67" s="14"/>
      <c r="ATD67" s="14"/>
      <c r="ATE67" s="14"/>
      <c r="ATF67" s="14"/>
      <c r="ATG67" s="14"/>
      <c r="ATH67" s="14"/>
      <c r="ATI67" s="14"/>
      <c r="ATJ67" s="14"/>
      <c r="ATK67" s="14"/>
      <c r="ATL67" s="14"/>
      <c r="ATM67" s="14"/>
      <c r="ATN67" s="14"/>
      <c r="ATO67" s="14"/>
      <c r="ATP67" s="14"/>
      <c r="ATQ67" s="14"/>
      <c r="ATR67" s="14"/>
      <c r="ATS67" s="14"/>
      <c r="ATT67" s="14"/>
      <c r="ATU67" s="14"/>
      <c r="ATV67" s="14"/>
      <c r="ATW67" s="14"/>
      <c r="ATX67" s="14"/>
      <c r="ATY67" s="14"/>
      <c r="ATZ67" s="14"/>
      <c r="AUA67" s="14"/>
      <c r="AUB67" s="14"/>
      <c r="AUC67" s="14"/>
      <c r="AUD67" s="14"/>
      <c r="AUE67" s="14"/>
      <c r="AUF67" s="14"/>
      <c r="AUG67" s="14"/>
      <c r="AUH67" s="14"/>
      <c r="AUI67" s="14"/>
      <c r="AUJ67" s="14"/>
      <c r="AUK67" s="14"/>
      <c r="AUL67" s="14"/>
      <c r="AUM67" s="14"/>
      <c r="AUN67" s="14"/>
      <c r="AUO67" s="14"/>
      <c r="AUP67" s="14"/>
      <c r="AUQ67" s="14"/>
      <c r="AUR67" s="14"/>
      <c r="AUS67" s="14"/>
      <c r="AUT67" s="14"/>
      <c r="AUU67" s="14"/>
      <c r="AUV67" s="14"/>
      <c r="AUW67" s="14"/>
      <c r="AUX67" s="14"/>
      <c r="AUY67" s="14"/>
      <c r="AUZ67" s="14"/>
      <c r="AVA67" s="14"/>
      <c r="AVB67" s="14"/>
      <c r="AVC67" s="14"/>
      <c r="AVD67" s="14"/>
      <c r="AVE67" s="14"/>
      <c r="AVF67" s="14"/>
      <c r="AVG67" s="14"/>
      <c r="AVH67" s="14"/>
      <c r="AVI67" s="14"/>
      <c r="AVJ67" s="14"/>
      <c r="AVK67" s="14"/>
      <c r="AVL67" s="14"/>
      <c r="AVM67" s="14"/>
      <c r="AVN67" s="14"/>
      <c r="AVO67" s="14"/>
      <c r="AVP67" s="14"/>
      <c r="AVQ67" s="14"/>
      <c r="AVR67" s="14"/>
      <c r="AVS67" s="14"/>
      <c r="AVT67" s="14"/>
      <c r="AVU67" s="14"/>
      <c r="AVV67" s="14"/>
      <c r="AVW67" s="14"/>
      <c r="AVX67" s="14"/>
      <c r="AVY67" s="14"/>
      <c r="AVZ67" s="14"/>
      <c r="AWA67" s="14"/>
      <c r="AWB67" s="14"/>
      <c r="AWC67" s="14"/>
      <c r="AWD67" s="14"/>
      <c r="AWE67" s="14"/>
      <c r="AWF67" s="14"/>
      <c r="AWG67" s="14"/>
      <c r="AWH67" s="14"/>
      <c r="AWI67" s="14"/>
      <c r="AWJ67" s="14"/>
      <c r="AWK67" s="14"/>
      <c r="AWL67" s="14"/>
      <c r="AWM67" s="14"/>
      <c r="AWN67" s="14"/>
      <c r="AWO67" s="14"/>
      <c r="AWP67" s="14"/>
      <c r="AWQ67" s="14"/>
      <c r="AWR67" s="14"/>
      <c r="AWS67" s="14"/>
      <c r="AWT67" s="14"/>
      <c r="AWU67" s="14"/>
      <c r="AWV67" s="14"/>
      <c r="AWW67" s="14"/>
      <c r="AWX67" s="14"/>
      <c r="AWY67" s="14"/>
      <c r="AWZ67" s="14"/>
      <c r="AXA67" s="14"/>
      <c r="AXB67" s="14"/>
      <c r="AXC67" s="14"/>
      <c r="AXD67" s="14"/>
      <c r="AXE67" s="14"/>
      <c r="AXF67" s="14"/>
      <c r="AXG67" s="14"/>
      <c r="AXH67" s="14"/>
      <c r="AXI67" s="14"/>
      <c r="AXJ67" s="14"/>
      <c r="AXK67" s="14"/>
      <c r="AXL67" s="14"/>
      <c r="AXM67" s="14"/>
      <c r="AXN67" s="14"/>
      <c r="AXO67" s="14"/>
      <c r="AXP67" s="14"/>
      <c r="AXQ67" s="14"/>
      <c r="AXR67" s="14"/>
      <c r="AXS67" s="14"/>
      <c r="AXT67" s="14"/>
      <c r="AXU67" s="14"/>
      <c r="AXV67" s="14"/>
      <c r="AXW67" s="14"/>
      <c r="AXX67" s="14"/>
      <c r="AXY67" s="14"/>
      <c r="AXZ67" s="14"/>
      <c r="AYA67" s="14"/>
      <c r="AYB67" s="14"/>
      <c r="AYC67" s="14"/>
      <c r="AYD67" s="14"/>
      <c r="AYE67" s="14"/>
      <c r="AYF67" s="14"/>
      <c r="AYG67" s="14"/>
      <c r="AYH67" s="14"/>
      <c r="AYI67" s="14"/>
      <c r="AYJ67" s="14"/>
      <c r="AYK67" s="14"/>
      <c r="AYL67" s="14"/>
      <c r="AYM67" s="14"/>
      <c r="AYN67" s="14"/>
      <c r="AYO67" s="14"/>
      <c r="AYP67" s="14"/>
      <c r="AYQ67" s="14"/>
      <c r="AYR67" s="14"/>
      <c r="AYS67" s="14"/>
      <c r="AYT67" s="14"/>
      <c r="AYU67" s="14"/>
      <c r="AYV67" s="14"/>
      <c r="AYW67" s="14"/>
      <c r="AYX67" s="14"/>
      <c r="AYY67" s="14"/>
      <c r="AYZ67" s="14"/>
      <c r="AZA67" s="14"/>
      <c r="AZB67" s="14"/>
      <c r="AZC67" s="14"/>
      <c r="AZD67" s="14"/>
      <c r="AZE67" s="14"/>
      <c r="AZF67" s="14"/>
      <c r="AZG67" s="14"/>
      <c r="AZH67" s="14"/>
      <c r="AZI67" s="14"/>
      <c r="AZJ67" s="14"/>
      <c r="AZK67" s="14"/>
      <c r="AZL67" s="14"/>
      <c r="AZM67" s="14"/>
      <c r="AZN67" s="14"/>
      <c r="AZO67" s="14"/>
      <c r="AZP67" s="14"/>
      <c r="AZQ67" s="14"/>
      <c r="AZR67" s="14"/>
      <c r="AZS67" s="14"/>
      <c r="AZT67" s="14"/>
      <c r="AZU67" s="14"/>
      <c r="AZV67" s="14"/>
      <c r="AZW67" s="14"/>
      <c r="AZX67" s="14"/>
      <c r="AZY67" s="14"/>
      <c r="AZZ67" s="14"/>
      <c r="BAA67" s="14"/>
      <c r="BAB67" s="14"/>
      <c r="BAC67" s="14"/>
      <c r="BAD67" s="14"/>
      <c r="BAE67" s="14"/>
      <c r="BAF67" s="14"/>
      <c r="BAG67" s="14"/>
      <c r="BAH67" s="14"/>
      <c r="BAI67" s="14"/>
      <c r="BAJ67" s="14"/>
      <c r="BAK67" s="14"/>
      <c r="BAL67" s="14"/>
      <c r="BAM67" s="14"/>
      <c r="BAN67" s="14"/>
      <c r="BAO67" s="14"/>
      <c r="BAP67" s="14"/>
      <c r="BAQ67" s="14"/>
      <c r="BAR67" s="14"/>
      <c r="BAS67" s="14"/>
      <c r="BAT67" s="14"/>
      <c r="BAU67" s="14"/>
      <c r="BAV67" s="14"/>
      <c r="BAW67" s="14"/>
      <c r="BAX67" s="14"/>
      <c r="BAY67" s="14"/>
      <c r="BAZ67" s="14"/>
      <c r="BBA67" s="14"/>
      <c r="BBB67" s="14"/>
      <c r="BBC67" s="14"/>
      <c r="BBD67" s="14"/>
      <c r="BBE67" s="14"/>
      <c r="BBF67" s="14"/>
      <c r="BBG67" s="14"/>
      <c r="BBH67" s="14"/>
      <c r="BBI67" s="14"/>
      <c r="BBJ67" s="14"/>
      <c r="BBK67" s="14"/>
      <c r="BBL67" s="14"/>
      <c r="BBM67" s="14"/>
      <c r="BBN67" s="14"/>
      <c r="BBO67" s="14"/>
      <c r="BBP67" s="14"/>
      <c r="BBQ67" s="14"/>
      <c r="BBR67" s="14"/>
      <c r="BBS67" s="14"/>
      <c r="BBT67" s="14"/>
      <c r="BBU67" s="14"/>
      <c r="BBV67" s="14"/>
      <c r="BBW67" s="14"/>
      <c r="BBX67" s="14"/>
      <c r="BBY67" s="14"/>
      <c r="BBZ67" s="14"/>
      <c r="BCA67" s="14"/>
      <c r="BCB67" s="14"/>
      <c r="BCC67" s="14"/>
      <c r="BCD67" s="14"/>
      <c r="BCE67" s="14"/>
      <c r="BCF67" s="14"/>
      <c r="BCG67" s="14"/>
      <c r="BCH67" s="14"/>
      <c r="BCI67" s="14"/>
      <c r="BCJ67" s="14"/>
      <c r="BCK67" s="14"/>
      <c r="BCL67" s="14"/>
      <c r="BCM67" s="14"/>
      <c r="BCN67" s="14"/>
      <c r="BCO67" s="14"/>
      <c r="BCP67" s="14"/>
      <c r="BCQ67" s="14"/>
      <c r="BCR67" s="14"/>
      <c r="BCS67" s="14"/>
      <c r="BCT67" s="14"/>
      <c r="BCU67" s="14"/>
      <c r="BCV67" s="14"/>
      <c r="BCW67" s="14"/>
      <c r="BCX67" s="14"/>
      <c r="BCY67" s="14"/>
      <c r="BCZ67" s="14"/>
      <c r="BDA67" s="14"/>
      <c r="BDB67" s="14"/>
      <c r="BDC67" s="14"/>
      <c r="BDD67" s="14"/>
      <c r="BDE67" s="14"/>
      <c r="BDF67" s="14"/>
      <c r="BDG67" s="14"/>
      <c r="BDH67" s="14"/>
      <c r="BDI67" s="14"/>
      <c r="BDJ67" s="14"/>
      <c r="BDK67" s="14"/>
      <c r="BDL67" s="14"/>
      <c r="BDM67" s="14"/>
      <c r="BDN67" s="14"/>
      <c r="BDO67" s="14"/>
      <c r="BDP67" s="14"/>
      <c r="BDQ67" s="14"/>
      <c r="BDR67" s="14"/>
      <c r="BDS67" s="14"/>
      <c r="BDT67" s="14"/>
      <c r="BDU67" s="14"/>
      <c r="BDV67" s="14"/>
      <c r="BDW67" s="14"/>
      <c r="BDX67" s="14"/>
      <c r="BDY67" s="14"/>
      <c r="BDZ67" s="14"/>
      <c r="BEA67" s="14"/>
      <c r="BEB67" s="14"/>
      <c r="BEC67" s="14"/>
      <c r="BED67" s="14"/>
      <c r="BEE67" s="14"/>
      <c r="BEF67" s="14"/>
    </row>
  </sheetData>
  <sortState ref="A2:V10">
    <sortCondition ref="E2"/>
  </sortState>
  <conditionalFormatting sqref="G17:H26 K17:L26 O17:P26 G29:H39 K29:L39 O29:P39 G43:H53 K43:L53 O43:P53 G3:H14 O3:P15 K3:L15">
    <cfRule type="cellIs" dxfId="3" priority="13" stopIfTrue="1" operator="greaterThan">
      <formula>0</formula>
    </cfRule>
    <cfRule type="cellIs" dxfId="2" priority="14" stopIfTrue="1" operator="lessThan">
      <formula>0</formula>
    </cfRule>
  </conditionalFormatting>
  <conditionalFormatting sqref="G57:H67 K57:L67 O57:P67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Business Stream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Bissell</dc:creator>
  <cp:lastModifiedBy>Media-Center</cp:lastModifiedBy>
  <dcterms:created xsi:type="dcterms:W3CDTF">2015-04-10T08:27:13Z</dcterms:created>
  <dcterms:modified xsi:type="dcterms:W3CDTF">2015-04-16T16:43:26Z</dcterms:modified>
</cp:coreProperties>
</file>